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0" yWindow="360" windowWidth="19440" windowHeight="6435" tabRatio="892" activeTab="4"/>
  </bookViews>
  <sheets>
    <sheet name="Project" sheetId="22" r:id="rId1"/>
    <sheet name="Study" sheetId="2" r:id="rId2"/>
    <sheet name="Study Design" sheetId="13" r:id="rId3"/>
    <sheet name="Subjects" sheetId="11" r:id="rId4"/>
    <sheet name="Treatments" sheetId="12" r:id="rId5"/>
    <sheet name="Collection" sheetId="15" r:id="rId6"/>
    <sheet name="SamplePrep" sheetId="16" r:id="rId7"/>
    <sheet name="Chromatography" sheetId="19" r:id="rId8"/>
    <sheet name="Analysis" sheetId="17" r:id="rId9"/>
    <sheet name="MS" sheetId="18" r:id="rId10"/>
    <sheet name="NMR" sheetId="20" r:id="rId11"/>
    <sheet name="ExampleofStudyDesign" sheetId="23" r:id="rId12"/>
    <sheet name="x" sheetId="21" r:id="rId13"/>
    <sheet name="Ontology" sheetId="24" state="hidden" r:id="rId14"/>
  </sheets>
  <externalReferences>
    <externalReference r:id="rId15"/>
    <externalReference r:id="rId16"/>
    <externalReference r:id="rId17"/>
  </externalReferences>
  <definedNames>
    <definedName name="address">Ontology!$D$2:$D$25</definedName>
    <definedName name="Analysis_type">Ontology!$G$2:$G$3</definedName>
    <definedName name="freq">Ontology!$U$2:$U$5</definedName>
    <definedName name="Institute">Ontology!$D$2:$D$25</definedName>
    <definedName name="Instrument_name">Ontology!$K$2:$K$20</definedName>
    <definedName name="Instrument_type">Ontology!$M$2:$M$11</definedName>
    <definedName name="Ion_mode">Ontology!$I$2:$I$3</definedName>
    <definedName name="mode">Ontology!$I$2:$I$3</definedName>
    <definedName name="MS_type">Ontology!$O$2:$O$8</definedName>
    <definedName name="Ni">Ontology!$Q$2:$Q$4</definedName>
    <definedName name="Ninst">Ontology!$Q$2:$Q$4</definedName>
    <definedName name="NMR_expt_type">Ontology!$S$2:$S$6</definedName>
    <definedName name="NMR_instrument_type">Ontology!$Q$2:$Q$4</definedName>
    <definedName name="Nt">Ontology!$S$2:$S$6</definedName>
    <definedName name="Ntype">Ontology!$S$2:$S$6</definedName>
    <definedName name="_xlnm.Print_Area" localSheetId="5">Collection!$C$1:$Z$69</definedName>
    <definedName name="_xlnm.Print_Area" localSheetId="0">Project!$C$1:$Z$68</definedName>
    <definedName name="_xlnm.Print_Area" localSheetId="6">SamplePrep!$C$1:$Z$19</definedName>
    <definedName name="_xlnm.Print_Area" localSheetId="1">Study!$C$1:$Z$72</definedName>
    <definedName name="_xlnm.Print_Area" localSheetId="2">'Study Design'!$E$1:$AA$74</definedName>
    <definedName name="_xlnm.Print_Area" localSheetId="3">Subjects!$C$1:$V$72</definedName>
    <definedName name="_xlnm.Print_Area" localSheetId="4">Treatments!$C$1:$AD$55</definedName>
    <definedName name="Species">Ontology!$A$2:$A$24</definedName>
    <definedName name="spectrometer_frequency">Ontology!$U$2:$U$5</definedName>
    <definedName name="Subjects_Subject_Species">Ontology!$A$2:$A$28</definedName>
  </definedNames>
  <calcPr calcId="144525"/>
</workbook>
</file>

<file path=xl/calcChain.xml><?xml version="1.0" encoding="utf-8"?>
<calcChain xmlns="http://schemas.openxmlformats.org/spreadsheetml/2006/main">
  <c r="D11" i="22" l="1"/>
</calcChain>
</file>

<file path=xl/sharedStrings.xml><?xml version="1.0" encoding="utf-8"?>
<sst xmlns="http://schemas.openxmlformats.org/spreadsheetml/2006/main" count="1339" uniqueCount="819">
  <si>
    <t>Study Identifier</t>
  </si>
  <si>
    <t>Laboratory</t>
  </si>
  <si>
    <t>Address</t>
  </si>
  <si>
    <t>Phone</t>
  </si>
  <si>
    <t>Taxonomy ID</t>
  </si>
  <si>
    <t>CELL:Strain Details</t>
  </si>
  <si>
    <t>Weight or Weight range</t>
  </si>
  <si>
    <t>Height or Height range</t>
  </si>
  <si>
    <t>Gender</t>
  </si>
  <si>
    <t>HUMAN:Race</t>
  </si>
  <si>
    <t>HUMAN:Ethnicity</t>
  </si>
  <si>
    <t>HUMAN:Lifestyle Factors</t>
  </si>
  <si>
    <t>HUMAN:Medications</t>
  </si>
  <si>
    <t>HUMAN:Prescription/OTC</t>
  </si>
  <si>
    <t>HUMAN:Smoking Status</t>
  </si>
  <si>
    <t>HUMAN:Alcohol/Drug Use</t>
  </si>
  <si>
    <t>HUMAN:Nutrition</t>
  </si>
  <si>
    <t>ANIMAL:Animal Supplier</t>
  </si>
  <si>
    <t>ANIMAL:Housing</t>
  </si>
  <si>
    <t>ANIMAL:Light cycle</t>
  </si>
  <si>
    <t>ANIMAL:Feed</t>
  </si>
  <si>
    <t>ANIMAL:Water</t>
  </si>
  <si>
    <t>Notes:</t>
  </si>
  <si>
    <t>Study Title*</t>
  </si>
  <si>
    <t>Study Summary (Description/Design)*</t>
  </si>
  <si>
    <t>Institute*</t>
  </si>
  <si>
    <t>Department*</t>
  </si>
  <si>
    <t>Email*</t>
  </si>
  <si>
    <t>Study type* (timecourse,drug dosage,etc.)</t>
  </si>
  <si>
    <t>Treatment Summary</t>
  </si>
  <si>
    <t>ANIMAL:Anesthesia</t>
  </si>
  <si>
    <t>ANIMAL:Fasting</t>
  </si>
  <si>
    <t>HUMAN:Fasting</t>
  </si>
  <si>
    <t>CELL:Storage</t>
  </si>
  <si>
    <t>CELL:Media</t>
  </si>
  <si>
    <t>CELL:Harvesting</t>
  </si>
  <si>
    <t>PLANT:Growth Support</t>
  </si>
  <si>
    <t>PLANT:Growth Location</t>
  </si>
  <si>
    <t>PLANT:Humidity</t>
  </si>
  <si>
    <t>PLANT:Temperature</t>
  </si>
  <si>
    <t>PLANT:Harvest Date</t>
  </si>
  <si>
    <t>PLANT:Storage</t>
  </si>
  <si>
    <t>Treatment Protocol ID</t>
  </si>
  <si>
    <t>Factor1</t>
  </si>
  <si>
    <t>Collection Summary</t>
  </si>
  <si>
    <t>Collection Identifier</t>
  </si>
  <si>
    <t>Collection Protocol ID</t>
  </si>
  <si>
    <t>Processing Storage conditions</t>
  </si>
  <si>
    <t>Extract Cleanup</t>
  </si>
  <si>
    <t>Organ</t>
  </si>
  <si>
    <t>Weak Wash Solvent Name</t>
  </si>
  <si>
    <t>Weak Wash Volume</t>
  </si>
  <si>
    <t>Strong Wash Solvent Name</t>
  </si>
  <si>
    <t>Strong Wash Volume</t>
  </si>
  <si>
    <t>Target Sample Temperature</t>
  </si>
  <si>
    <t>Sample Loop Size</t>
  </si>
  <si>
    <t>Sample Syringe Size</t>
  </si>
  <si>
    <t>Chromatography Identifier</t>
  </si>
  <si>
    <t>Laboratory Name</t>
  </si>
  <si>
    <t>Software/Version</t>
  </si>
  <si>
    <t>Operator Name</t>
  </si>
  <si>
    <t>Randomization Order</t>
  </si>
  <si>
    <t>Detector Type</t>
  </si>
  <si>
    <t>Data Format</t>
  </si>
  <si>
    <t>Analysis Comments</t>
  </si>
  <si>
    <t>Analysis ID (will be added)</t>
  </si>
  <si>
    <t>MS ID (will be added)</t>
  </si>
  <si>
    <t>NMR ID (will be added)</t>
  </si>
  <si>
    <t>Presaturation Power level</t>
  </si>
  <si>
    <t>Chemical Shift Reference Compound</t>
  </si>
  <si>
    <t>Temperature</t>
  </si>
  <si>
    <t>Apodization</t>
  </si>
  <si>
    <t>NMR Comments</t>
  </si>
  <si>
    <t>Additives</t>
  </si>
  <si>
    <t>Collection Method</t>
  </si>
  <si>
    <t>Collection Frequency</t>
  </si>
  <si>
    <t>Collection Duration</t>
  </si>
  <si>
    <t>TISSUE/CELL Identification</t>
  </si>
  <si>
    <t>Submission Date (MM-DD-YYYY)*</t>
  </si>
  <si>
    <t>Study Comments</t>
  </si>
  <si>
    <t>Study ID (will be added)</t>
  </si>
  <si>
    <t>Sample Identifier</t>
  </si>
  <si>
    <t>Subject Species*</t>
  </si>
  <si>
    <t>Genotype/Strain</t>
  </si>
  <si>
    <t>Age or Age Range</t>
  </si>
  <si>
    <t>HUMAN:Trial Type</t>
  </si>
  <si>
    <t>HUMAN:Inclusion Criteria</t>
  </si>
  <si>
    <t>HUMAN:Exclusion Criteria</t>
  </si>
  <si>
    <t>ANIMAL:Inclusion Criteria</t>
  </si>
  <si>
    <t>CELL:Biosource or Supplier</t>
  </si>
  <si>
    <t>Subject Comments</t>
  </si>
  <si>
    <t>* = Required fields</t>
  </si>
  <si>
    <t>Treatment Type Identifier</t>
  </si>
  <si>
    <t>Treatment Type ID (will be added)</t>
  </si>
  <si>
    <t>Treatment Protocol Filename</t>
  </si>
  <si>
    <t>Treatment Protocol Comments</t>
  </si>
  <si>
    <t>Treatment (Abiotic, Biotic, Intervention)</t>
  </si>
  <si>
    <t>Treatment Compound</t>
  </si>
  <si>
    <t>Treatment Route</t>
  </si>
  <si>
    <t>Treatment Dose</t>
  </si>
  <si>
    <t>Treatment Dose Volume</t>
  </si>
  <si>
    <t>Treatment Dose Duration</t>
  </si>
  <si>
    <t>Treatment Vehicle</t>
  </si>
  <si>
    <t>ANIMAL:Veterinary Treatments</t>
  </si>
  <si>
    <t>ANIMAL:Acclimation Duration</t>
  </si>
  <si>
    <t>ANIMAL:EndPoints Euthanasia</t>
  </si>
  <si>
    <t>ANIMAL:EndPoints Tissue Collection List</t>
  </si>
  <si>
    <t>ANIMAL:EndPoints Tissue Processing Method</t>
  </si>
  <si>
    <t>ANIMAL:EndPoints Clinical Signs</t>
  </si>
  <si>
    <t>HUMAN:EndPoints Clinical Signs</t>
  </si>
  <si>
    <t>CELL:Growth Container</t>
  </si>
  <si>
    <t>CELL:Growth Configuration</t>
  </si>
  <si>
    <t>CELL:Growth Rate</t>
  </si>
  <si>
    <t>CELL:Inoculation Procedure</t>
  </si>
  <si>
    <t>CELL:Environmental Conditions</t>
  </si>
  <si>
    <t>PLANT:Plot Design</t>
  </si>
  <si>
    <t xml:space="preserve">PLANT:Light Period </t>
  </si>
  <si>
    <t>PLANT:Watering Regime</t>
  </si>
  <si>
    <t>PLANT:Nutritional Regime</t>
  </si>
  <si>
    <t>PLANT:Date of Plant Establishment</t>
  </si>
  <si>
    <t>PLANT:Growth Stage</t>
  </si>
  <si>
    <t xml:space="preserve">PLANT:Metabolism Quenching Method </t>
  </si>
  <si>
    <t>Collection ID (will be added)</t>
  </si>
  <si>
    <t>Collection Protocol Filename</t>
  </si>
  <si>
    <t>Collection Protocol Comments</t>
  </si>
  <si>
    <t>Collection Location</t>
  </si>
  <si>
    <t>Time of Collection (Relative to dose)</t>
  </si>
  <si>
    <t>Volume/Amount Collected</t>
  </si>
  <si>
    <t>Storage Conditions</t>
  </si>
  <si>
    <t>Collection Vials</t>
  </si>
  <si>
    <t>Storage Vials</t>
  </si>
  <si>
    <t>Collection Tube Temp</t>
  </si>
  <si>
    <t>BLOOD Serum or Plasma</t>
  </si>
  <si>
    <t>TISSUE/CELL Quantity Taken</t>
  </si>
  <si>
    <t>Sample Prep Identifier</t>
  </si>
  <si>
    <t>Sample Prep ID (will be added)</t>
  </si>
  <si>
    <t>Sample Prep Summary</t>
  </si>
  <si>
    <t>Sample Prep Protocol ID</t>
  </si>
  <si>
    <t>Sample Prep Protocol Filename</t>
  </si>
  <si>
    <t>Sample Prep Protocol Comments</t>
  </si>
  <si>
    <t>Processing Method (Lyophilization, Homogenization, Lysis, etc)</t>
  </si>
  <si>
    <t>Extraction Method</t>
  </si>
  <si>
    <t>Extract Concentration/Dilution</t>
  </si>
  <si>
    <t>Extract Enrichment (SPE, Desalting, etc)</t>
  </si>
  <si>
    <t>Extract Storage</t>
  </si>
  <si>
    <t>Sample Resuspension</t>
  </si>
  <si>
    <t>Sample Derivatization</t>
  </si>
  <si>
    <t>Sample Spiking (Internal Standards, Retention Standards, etc)</t>
  </si>
  <si>
    <t>Organ Specification</t>
  </si>
  <si>
    <t>Cell Type</t>
  </si>
  <si>
    <t>Subcellular Location</t>
  </si>
  <si>
    <t>Sample Type (Blood, Urine, Saliva, Tissue, Cell, other)*</t>
  </si>
  <si>
    <t>Chromatography ID (will be added)</t>
  </si>
  <si>
    <t>Chromatography Summary</t>
  </si>
  <si>
    <t>Chromatography Comments</t>
  </si>
  <si>
    <t>Instrument Name</t>
  </si>
  <si>
    <t>Column Name</t>
  </si>
  <si>
    <t>Column Pressure</t>
  </si>
  <si>
    <t>Column Temperature</t>
  </si>
  <si>
    <t>Flow Gradient</t>
  </si>
  <si>
    <t>Flow Rate</t>
  </si>
  <si>
    <t>Injection Temperature</t>
  </si>
  <si>
    <t>Internal Standard</t>
  </si>
  <si>
    <t>Internal Standard MT</t>
  </si>
  <si>
    <t>Retention Index</t>
  </si>
  <si>
    <t>Retention Time</t>
  </si>
  <si>
    <t>Sample Injection</t>
  </si>
  <si>
    <t>Sampling Cone</t>
  </si>
  <si>
    <t>Solvent A</t>
  </si>
  <si>
    <t>Solvent B</t>
  </si>
  <si>
    <t>Analytical Time</t>
  </si>
  <si>
    <t>Capillary Voltage</t>
  </si>
  <si>
    <t>Migration Time</t>
  </si>
  <si>
    <t>Oven Temperature</t>
  </si>
  <si>
    <t>Preconditioning</t>
  </si>
  <si>
    <t>Running Buffer</t>
  </si>
  <si>
    <t>Running Voltage</t>
  </si>
  <si>
    <t>Sheath Liquid</t>
  </si>
  <si>
    <t>Time Program</t>
  </si>
  <si>
    <t>Transferline Temperature</t>
  </si>
  <si>
    <t>Washing Buffer</t>
  </si>
  <si>
    <t>Analysis Identifier</t>
  </si>
  <si>
    <t>MS Identifier</t>
  </si>
  <si>
    <t>Ionization</t>
  </si>
  <si>
    <t>Bombardment</t>
  </si>
  <si>
    <t>Laser</t>
  </si>
  <si>
    <t>Matrix</t>
  </si>
  <si>
    <t>Nebulizer</t>
  </si>
  <si>
    <t>Scanning</t>
  </si>
  <si>
    <t>Capillary Temperature</t>
  </si>
  <si>
    <t>Collision Energy</t>
  </si>
  <si>
    <t>Collision Gas</t>
  </si>
  <si>
    <t>Dry Gas Flow</t>
  </si>
  <si>
    <t>Dry Gas Temp</t>
  </si>
  <si>
    <t>Fragment Voltage</t>
  </si>
  <si>
    <t>Fragmentation Method</t>
  </si>
  <si>
    <t>Gas Pressure</t>
  </si>
  <si>
    <t>Helium Flow</t>
  </si>
  <si>
    <t>Ion Source Temperature</t>
  </si>
  <si>
    <t>Ion Spray Voltage</t>
  </si>
  <si>
    <t>Ionization Energy</t>
  </si>
  <si>
    <t>Ionization Potential</t>
  </si>
  <si>
    <t>Mass Accuracy</t>
  </si>
  <si>
    <t>Precursor Type</t>
  </si>
  <si>
    <t>Reagent Gas</t>
  </si>
  <si>
    <t>Source Temperature</t>
  </si>
  <si>
    <t>Spray Voltage</t>
  </si>
  <si>
    <t>Activation Parameter</t>
  </si>
  <si>
    <t>Activation Time</t>
  </si>
  <si>
    <t>Atom Gun Current</t>
  </si>
  <si>
    <t>Automatic Gain Control</t>
  </si>
  <si>
    <t>CDL Side Octopoles Bias Voltage</t>
  </si>
  <si>
    <t>CDL Temperature</t>
  </si>
  <si>
    <t>Desolvation Gas Flow</t>
  </si>
  <si>
    <t>Desolvation Temperature</t>
  </si>
  <si>
    <t>Interface Voltage</t>
  </si>
  <si>
    <t>IT Side Octopoles Bias Voltage</t>
  </si>
  <si>
    <t>Octpole Voltage</t>
  </si>
  <si>
    <t>Probe Tip</t>
  </si>
  <si>
    <t>Resolution Setting</t>
  </si>
  <si>
    <t>Sample Dripping</t>
  </si>
  <si>
    <t>Scan Range M/Z</t>
  </si>
  <si>
    <t>Scanning Cycle</t>
  </si>
  <si>
    <t>Scanning Range</t>
  </si>
  <si>
    <t>Skimmer Voltage</t>
  </si>
  <si>
    <t>Tube Lens Voltage</t>
  </si>
  <si>
    <t>NMR Identifier</t>
  </si>
  <si>
    <t>Field Frequency Lock</t>
  </si>
  <si>
    <t>Standard Concentration</t>
  </si>
  <si>
    <t>NMR Probe</t>
  </si>
  <si>
    <t>NMR Tube Size</t>
  </si>
  <si>
    <t>Shimming Method</t>
  </si>
  <si>
    <t>Pulse Sequence</t>
  </si>
  <si>
    <t>Water Suppression</t>
  </si>
  <si>
    <t>Pulse Width</t>
  </si>
  <si>
    <t>Power Level</t>
  </si>
  <si>
    <t>Receiver Gain</t>
  </si>
  <si>
    <t>Offset Frequency (Water Suppression)</t>
  </si>
  <si>
    <t>Number of Scans (Transients)</t>
  </si>
  <si>
    <t>Dummy Scans</t>
  </si>
  <si>
    <t>Acquisition Time</t>
  </si>
  <si>
    <t>Relaxation Delay</t>
  </si>
  <si>
    <t>Spectral Width</t>
  </si>
  <si>
    <t>Number of Data Points (TD) Acquired</t>
  </si>
  <si>
    <t>Real Data Points (SI)</t>
  </si>
  <si>
    <t>Line Broadening</t>
  </si>
  <si>
    <t>Zero Filling</t>
  </si>
  <si>
    <t>Baseline Correction Method</t>
  </si>
  <si>
    <t>Chemical Shift Reference Standard</t>
  </si>
  <si>
    <t>Subject Type (Human, Aminal, Plant, Cells)*</t>
  </si>
  <si>
    <t>PLANT:Harvest Method</t>
  </si>
  <si>
    <t>Project Identifier</t>
  </si>
  <si>
    <t>Project ID (will be added)</t>
  </si>
  <si>
    <t>Project Title*</t>
  </si>
  <si>
    <t>Project Summary</t>
  </si>
  <si>
    <t>Funding source</t>
  </si>
  <si>
    <t>Project Type</t>
  </si>
  <si>
    <t>Factor2</t>
  </si>
  <si>
    <t>Subject Identifier</t>
  </si>
  <si>
    <t>Subject ID (will be added)</t>
  </si>
  <si>
    <t>Use a separate column for each factor</t>
  </si>
  <si>
    <t>CELL:Primary or immortalized</t>
  </si>
  <si>
    <t>CELL:Passage number</t>
  </si>
  <si>
    <t>CELL:Percent confluence</t>
  </si>
  <si>
    <t>CELL:Time since last media change</t>
  </si>
  <si>
    <t>Principal Investigator Last Name*</t>
  </si>
  <si>
    <t>Principal Investigator First Name*</t>
  </si>
  <si>
    <t>Study contact person: Last Name*</t>
  </si>
  <si>
    <t>Study contact person: First Name*</t>
  </si>
  <si>
    <t>Factor3</t>
  </si>
  <si>
    <t>Genotype</t>
  </si>
  <si>
    <t>Lanosterol(mg/ml)</t>
  </si>
  <si>
    <t>LabX_001</t>
  </si>
  <si>
    <t>Male</t>
  </si>
  <si>
    <t>Wt</t>
  </si>
  <si>
    <t>LabX_002</t>
  </si>
  <si>
    <t>LabX_003</t>
  </si>
  <si>
    <t>LabX_004</t>
  </si>
  <si>
    <t>LabX_005</t>
  </si>
  <si>
    <t>LabX_006</t>
  </si>
  <si>
    <t>LabX_007</t>
  </si>
  <si>
    <t>LXR-alpha KO</t>
  </si>
  <si>
    <t>LabX_008</t>
  </si>
  <si>
    <t>LabX_009</t>
  </si>
  <si>
    <t>LabX_010</t>
  </si>
  <si>
    <t>LabX_011</t>
  </si>
  <si>
    <t>LabX_012</t>
  </si>
  <si>
    <t>LabX_013</t>
  </si>
  <si>
    <t>Female</t>
  </si>
  <si>
    <t>LabX_014</t>
  </si>
  <si>
    <t>LabX_015</t>
  </si>
  <si>
    <t>LabX_016</t>
  </si>
  <si>
    <t>LabX_017</t>
  </si>
  <si>
    <t>LabX_018</t>
  </si>
  <si>
    <t>LabX_019</t>
  </si>
  <si>
    <t>LabX_020</t>
  </si>
  <si>
    <t>LabX_021</t>
  </si>
  <si>
    <t>LabX_022</t>
  </si>
  <si>
    <t>LabX_023</t>
  </si>
  <si>
    <t>LabX_024</t>
  </si>
  <si>
    <t>(See ExampleofStudyDesign tab for example)</t>
  </si>
  <si>
    <t>Binned data bin increment (ppm)</t>
  </si>
  <si>
    <t>Binned data protocol file</t>
  </si>
  <si>
    <t>Binned data normalization method</t>
  </si>
  <si>
    <t>Binned data excluded ranges (ppm)</t>
  </si>
  <si>
    <t>Binned data chemical shift range (ppm)</t>
  </si>
  <si>
    <t>CELL:Cell counts</t>
  </si>
  <si>
    <t>Data processing method Filename</t>
  </si>
  <si>
    <t>Protocol/methods Filename</t>
  </si>
  <si>
    <t>Submitter's Analysis Protocol ID</t>
  </si>
  <si>
    <t>Submitter's Acquisition ID</t>
  </si>
  <si>
    <t>Data acquisition method Filename</t>
  </si>
  <si>
    <t>Processed  File(s) (filename or directory)</t>
  </si>
  <si>
    <t>Instrument Parameters  File(s) (filename or directory)</t>
  </si>
  <si>
    <t>Raw File(s) (filename or directory)</t>
  </si>
  <si>
    <t>MS Ionization Type (ESI,MALDI,etc)*</t>
  </si>
  <si>
    <t>*: Required fields</t>
  </si>
  <si>
    <t>Instrument Name/Manufacturer*</t>
  </si>
  <si>
    <t>Submitter's Methods File ID</t>
  </si>
  <si>
    <t>Number of Groups</t>
  </si>
  <si>
    <t>Total Number of subjects/patients/samples</t>
  </si>
  <si>
    <t>Use a separate column</t>
  </si>
  <si>
    <t>for each analysis type</t>
  </si>
  <si>
    <t>(e.g. + and - ion mode)</t>
  </si>
  <si>
    <t>NMR Experiment type*</t>
  </si>
  <si>
    <t>Spectrometer Frequency*</t>
  </si>
  <si>
    <t>NMR Solvent*</t>
  </si>
  <si>
    <t>Sample name</t>
  </si>
  <si>
    <t>Subject name (if any)</t>
  </si>
  <si>
    <t>Subject identifier (if any)</t>
  </si>
  <si>
    <t>Patient_S2089</t>
  </si>
  <si>
    <t>Patient_S2090</t>
  </si>
  <si>
    <t>Subjects:Subject Species</t>
  </si>
  <si>
    <t>Arabidopsis thaliana</t>
  </si>
  <si>
    <t>Bos taurus</t>
  </si>
  <si>
    <t>Caenorhabditis elegans</t>
  </si>
  <si>
    <t>Chlamydomonas reinhardtii</t>
  </si>
  <si>
    <t>Danio rerio</t>
  </si>
  <si>
    <t>Dictyostelium discoideum</t>
  </si>
  <si>
    <t>Drosophila melanogaster</t>
  </si>
  <si>
    <t>Escherichia coli</t>
  </si>
  <si>
    <t>Hepatitis C virus</t>
  </si>
  <si>
    <t>Homo sapiens</t>
  </si>
  <si>
    <t>Mus musculus</t>
  </si>
  <si>
    <t>Mycoplasma pneumoniae</t>
  </si>
  <si>
    <t>Oryza sativa</t>
  </si>
  <si>
    <t>Plasmodium falciparum</t>
  </si>
  <si>
    <t>Pneumocystis carinii</t>
  </si>
  <si>
    <t>Rattus norvegicus</t>
  </si>
  <si>
    <t>Saccharomyces cerevisiae</t>
  </si>
  <si>
    <t>Schizosaccharomyces pombe</t>
  </si>
  <si>
    <t>Takifugu rubripes</t>
  </si>
  <si>
    <t>Xenopus laevis</t>
  </si>
  <si>
    <t>Zea mays</t>
  </si>
  <si>
    <t>Vitis vinifera</t>
  </si>
  <si>
    <t>Study/Project:Institute</t>
  </si>
  <si>
    <t>Mayo Clinic</t>
  </si>
  <si>
    <t>RTI International</t>
  </si>
  <si>
    <t>University of Florida</t>
  </si>
  <si>
    <t>University of Kentucky</t>
  </si>
  <si>
    <t>University of Michigan</t>
  </si>
  <si>
    <t>Analysis: Analysis type</t>
  </si>
  <si>
    <t>MS</t>
  </si>
  <si>
    <t>NMR</t>
  </si>
  <si>
    <t>Ion Mode (POSITIVE or NEGATIVE)*</t>
  </si>
  <si>
    <t>MS: ion mode</t>
  </si>
  <si>
    <t>POSITIVE</t>
  </si>
  <si>
    <t>NEGATIVE</t>
  </si>
  <si>
    <t>Analysis Type (MS or NMR)*</t>
  </si>
  <si>
    <t>Experiment Date</t>
  </si>
  <si>
    <t>Case Western Reserve University</t>
  </si>
  <si>
    <t>Duke University</t>
  </si>
  <si>
    <t>East Carolina University</t>
  </si>
  <si>
    <t>H. Lee Moffitt Cancer Center &amp; Research Institute</t>
  </si>
  <si>
    <t>J. Craig Venter Institute</t>
  </si>
  <si>
    <t>LIPID MAPS</t>
  </si>
  <si>
    <t>New York University</t>
  </si>
  <si>
    <t>North Carolina State Unversity</t>
  </si>
  <si>
    <t>Pacific Northwest National Laboratory</t>
  </si>
  <si>
    <t>University of California, Davis</t>
  </si>
  <si>
    <t>University of California, Merced</t>
  </si>
  <si>
    <t>University of Iowa and University of Alabama</t>
  </si>
  <si>
    <t>University of Louisville</t>
  </si>
  <si>
    <t>University of North Carolina at Chapel Hill</t>
  </si>
  <si>
    <t>University of Pennsylvania</t>
  </si>
  <si>
    <t>University of Tennessee Health Science Center</t>
  </si>
  <si>
    <t>Wake Forest University</t>
  </si>
  <si>
    <t>Mirounga angustirostris</t>
  </si>
  <si>
    <t>Salmonella typhimurium</t>
  </si>
  <si>
    <t>Centroptilum triangulifer</t>
  </si>
  <si>
    <t>Macaca fascicularis</t>
  </si>
  <si>
    <t>Subject Filename</t>
  </si>
  <si>
    <t>Agilent 1200 LC/Agilent 6530 QTOF</t>
  </si>
  <si>
    <t>Agilent 6220 ToF MS</t>
  </si>
  <si>
    <t>Agilent 6530 QTOF</t>
  </si>
  <si>
    <t>Agilent 6550 QTOF</t>
  </si>
  <si>
    <t>Agilent 7890A GC/Agilent MSD 5975C MS</t>
  </si>
  <si>
    <t>Bruker Avance III</t>
  </si>
  <si>
    <t>Leco GC-TOF</t>
  </si>
  <si>
    <t>Leco Pegasus 4D GC x GC-TOF</t>
  </si>
  <si>
    <t>LECO PEGASUS III GC-TOF</t>
  </si>
  <si>
    <t>Leco Pegasus IV</t>
  </si>
  <si>
    <t>Leco Pegasus IV GC x GC-TOF</t>
  </si>
  <si>
    <t>Thermo LTQ-FT</t>
  </si>
  <si>
    <t>Thermo Scientific ITQ</t>
  </si>
  <si>
    <t>Thermo Scientific Q-Exactive Orbitrap</t>
  </si>
  <si>
    <t>Thermo Scientific TSQ Ultra Quantum</t>
  </si>
  <si>
    <t>Thermo-Finnigan LTQ MS</t>
  </si>
  <si>
    <t>Thermo-Finnigan Trace DSQ MS</t>
  </si>
  <si>
    <t>Waters Synapt-G2</t>
  </si>
  <si>
    <t>Instrument_name</t>
  </si>
  <si>
    <t>Acqusition Date</t>
  </si>
  <si>
    <t>Acqusition Time</t>
  </si>
  <si>
    <t>Orbitrap</t>
  </si>
  <si>
    <t>LTQ-FT</t>
  </si>
  <si>
    <t>QTOF</t>
  </si>
  <si>
    <t>GC-TOF</t>
  </si>
  <si>
    <t>Single quadrupole</t>
  </si>
  <si>
    <t>Triple quadrupole</t>
  </si>
  <si>
    <t>MALDI</t>
  </si>
  <si>
    <t>Ion trap</t>
  </si>
  <si>
    <t>GC x GC-TOF</t>
  </si>
  <si>
    <t>GC-ITQ</t>
  </si>
  <si>
    <t>MS_type</t>
  </si>
  <si>
    <t>EI</t>
  </si>
  <si>
    <t>ESI</t>
  </si>
  <si>
    <t>HESI</t>
  </si>
  <si>
    <t>APCI</t>
  </si>
  <si>
    <t>API</t>
  </si>
  <si>
    <t>CW NMR</t>
  </si>
  <si>
    <t>FT NMR</t>
  </si>
  <si>
    <t>MS_Instrument_type</t>
  </si>
  <si>
    <t>1D-1H</t>
  </si>
  <si>
    <t>1D-13C</t>
  </si>
  <si>
    <t>2D-1H-13C</t>
  </si>
  <si>
    <t>2D-1H-1H</t>
  </si>
  <si>
    <t>MS Instrument Type (QTOF,ion-trap,etc)*</t>
  </si>
  <si>
    <t>Instrument Type*</t>
  </si>
  <si>
    <t>spectrometer_frequency</t>
  </si>
  <si>
    <t>700 MHz</t>
  </si>
  <si>
    <t>500 MHz</t>
  </si>
  <si>
    <t>950 MHz</t>
  </si>
  <si>
    <t>Human Performance Laboratory, Ward Sports Medicine Building, East Carolina University, Greenville, NC 27858</t>
  </si>
  <si>
    <t>UCSD</t>
  </si>
  <si>
    <t>200 First Street SW, Rochester, MN 55905</t>
  </si>
  <si>
    <t>550 First Avenue, BCD 690, New York, NY 10016</t>
  </si>
  <si>
    <t>North Carolina State University, Raleigh, NC 27695</t>
  </si>
  <si>
    <t>3040, East Cornwallis Road, Research Triangle Park, NC 27709</t>
  </si>
  <si>
    <t>1315 Genome and Biomedical Sciences Facility, 451 Health Sciences Drive, Davis, CA 95616</t>
  </si>
  <si>
    <t>5200 N. Lake Rd., Merced, CA 95343</t>
  </si>
  <si>
    <t>1269 A-CBRB, 285 Newton Rd, Iowa City, IA 52242</t>
  </si>
  <si>
    <t>University Michigan, 2900 Huron Parkway, Ann Arbor, MI 48105</t>
  </si>
  <si>
    <t>855 Monroe Avenue, #515 LINK bldg, Memphis TN 38163 USA</t>
  </si>
  <si>
    <t>Medical Center Blvd., Winston-Salem, NC 27157</t>
  </si>
  <si>
    <t>12902 Magnolia Drive, MRC 3 East, Tampa, FL 33612</t>
  </si>
  <si>
    <t>Address*</t>
  </si>
  <si>
    <t>Ntype</t>
  </si>
  <si>
    <t>Ni</t>
  </si>
  <si>
    <t>Lovelace Respiratory Research Institute</t>
  </si>
  <si>
    <t>Lovelace Respiratory Research Institute, 2425 Ridgecrest Dr, SE, Albuqurque, NM</t>
  </si>
  <si>
    <t>Columbia University</t>
  </si>
  <si>
    <t>722 West 168th Street, 12th Floor New York, NY 10032</t>
  </si>
  <si>
    <t>Jiangnan University</t>
  </si>
  <si>
    <t>1800 Lihu Ave, Binhu, Wuxi, Jiangsu, China</t>
  </si>
  <si>
    <t>Pennsylvania State University</t>
  </si>
  <si>
    <t>Purdue University North Central</t>
  </si>
  <si>
    <t>1401 S US Hwy 421 Westville, Indiana USA</t>
  </si>
  <si>
    <t>SUNY Downstate Medical Center</t>
  </si>
  <si>
    <t>450 Clarkson Ave, Box 52, Brooklyn, NY, 11203</t>
  </si>
  <si>
    <t>University of Chicago</t>
  </si>
  <si>
    <t>R3-226 Academic Research Building, Department of Biochemistry and Molecular Biology, PO Box 100245, Gainesville, FL 32610-0245</t>
  </si>
  <si>
    <t>Wayne State University</t>
  </si>
  <si>
    <t>Choose from dropdown list or type a new institute name</t>
  </si>
  <si>
    <t>Choose from dropdown list or type a new species name</t>
  </si>
  <si>
    <t>Choose from dropdown list or type a new value</t>
  </si>
  <si>
    <t>Species</t>
  </si>
  <si>
    <t>Genome and Biomedical Sciences Facility</t>
  </si>
  <si>
    <t>WCMC Metabolomics Core</t>
  </si>
  <si>
    <t>Fiehn</t>
  </si>
  <si>
    <t>Oliver</t>
  </si>
  <si>
    <t>ofiehn@ucdavis.edu</t>
  </si>
  <si>
    <t>(530) 754-8258</t>
  </si>
  <si>
    <t>NIH U24DK097154</t>
  </si>
  <si>
    <t>Temporal metabolomic responses of cultured HepG2 liver cells to high fructose and high glucose exposures</t>
  </si>
  <si>
    <t>Cells</t>
  </si>
  <si>
    <t>Homo Sapiens</t>
  </si>
  <si>
    <t>HepG2 cells (ATCC HB-8065) were cultured in MEM containing 10 % (v:v) FBS, 100 U/mL penicillin and 100 mg/mL streptomycin (Invitrogen, Carlsbad, CA), 1 x MEM non-essential amino acids, and 5.5 mM glucose at 37 °C in a 5 % CO2 environment. Cells were grown for four to six passages in 10 cm tissue culture dishes with 14 mL MEM, and transferred to MULTIWELL™ 12 well culture dishes for incubation in 2 mL of the treatment medium. Upon reaching 80 % confluency, the cell culture medium was changed to media representative of experimental condition: 5.5 mM glucose MEM, 5.5 mM glucose MEM + 5 mM glucose, or 5.5 mM glucose MEM + 5 mM fructose. Media was replenished after 24 and 48 h. Cell material was collected at 10 min, 1, 6, and 24 h time points following the 48 h media replacement. Culture dishes were placed on ice and each well was washed twice with 1 mL ice-cold PBS. 4 mL ice-cold 3:1 methanol/H2O extraction solvent was added to each well. Cell material was manually scraped from each well, and the extraction solvent cell material suspension was transferred to collection tubes and frozen at −80 °C prior to further processing.</t>
  </si>
  <si>
    <t>Cell</t>
  </si>
  <si>
    <t>Cell material was collected at 10 min, 1, 6, and 24 h time points following the 48 h media replacement.</t>
  </si>
  <si>
    <t>Sample material was thawed on ice, vortexed for 20 s, sonicated for 5 min with a VWR 50HT Ultrasonic Bath (VWR International Inc., Bridgeport, NJ), and separated into 500 μL aliquots. Each aliquot was centrifuged for 5 min @ 14,000 rcf, and supernatant was collected and lyophilized to dryness. Samples was kept on ice and removed only for sonication, centrifugation, and lyophilization steps. Lyophilized material was used for HILIC-QTOF metabolite profiling without additional clean-up steps. Lyophilized material for GC-TOF analysis was redissolved in 1:1 acetonitrile/H2O, vortexed for 10 s, and centrifuged for 5 min @ 14,000 rcf. Supernatant was collected and lyophilized to dryness.</t>
  </si>
  <si>
    <t>Invitrogen, Carlsbad, CA</t>
  </si>
  <si>
    <t>Lysophilization</t>
  </si>
  <si>
    <t>HepG2</t>
  </si>
  <si>
    <t>time-course study</t>
  </si>
  <si>
    <t xml:space="preserve">This temporal study design mimicked the highly dynamic metabolic response by intake of food in humans: we eat food in pulses (batch-wise) and lack constant nutritional environments, unlike continuously fed microbial industry fermenters. Nevertheless, results from any cell culture study need to be interpreted with caution, because cell cultures lack endocrine signaling of a multicellular tissue-dependent response. </t>
  </si>
  <si>
    <t>High fructose consumption has been implicated with deleterious effects on human health, including hyperlipidemia elicited through de novo lipogenesis. However, more global effects of fructose on cellular metabolism have not been elucidated. In order to explore the metabolic impact of fructose-containing nutrients, we applied both GC-TOF and HILIC-QTOF mass spectrometry metabolomic strategies using extracts from cultured HepG2 cells exposed to fructose, glucose, or fructose + glucose. Cellular responses were analyzed in a time-dependent manner, incubated in media containing 5.5 mM glucose + 5.0 mM fructose in comparison to controls incubated in media containing either 5.5 mM glucose or 10.5 mM glucose. Mass spectrometry identified 156 unique known metabolites and a large number of unknown compounds, which revealed metabolite changes due to both utilization of fructose and high-carbohydrate loads independent of hexose structure. Fructose was shown to be partially converted to sorbitol, and generated higher levels of fructose-1-phosphate as a precursor for glycolytic intermediates. Differentially regulated ratios of 3-phosphoglycerate to serine pathway intermediates in high fructose media indicated a diversion of carbon backbones away from energy metabolism. Additionally, high fructoseconditions changed levels of complex lipids toward phosphatidylethanolamines. Patterns of acylcarnitines in response to high hexose exposure (10.5 mM glucose or glucose/fructose combination) suggested a reduction in mitochondrial beta-oxidation.</t>
  </si>
  <si>
    <t>HepG2 cells incubated in media containing 10.5 mM glucose (Glc10) was included to enable differentiation of metabolic effects caused by fructose from metabolic effects caused by increased hexose resources</t>
  </si>
  <si>
    <t xml:space="preserve">3 Treatments:
A) Control group of HepG2 cells incubated in media with 5.5 mM glucose (Glc5)
B) HepG2 cells incubated in media containing 5.5 mM glucose + 5.0 mM fructose (Glc5Fru5) 
C) HepG2 cells incubated in media containing 10.5 mM glucose (Glc10) </t>
  </si>
  <si>
    <t>Cells were acclimated to their respective media condition for 48 h prior to collection of sample material to obtain a metabolite profile representative of continued exposure instead of response to a sudden change in carbohydrate resources.
Media was replenished after 24 and 48 h</t>
  </si>
  <si>
    <t>Data_Dictionary_Fiehn_laboratory_GCTOF_MS_primary_metabolism_10-15-2013_general.pdf</t>
  </si>
  <si>
    <t>Excel generated</t>
  </si>
  <si>
    <t>110624baasa07_1</t>
  </si>
  <si>
    <t>110624baasa29_1</t>
  </si>
  <si>
    <t>110624baasa32_1</t>
  </si>
  <si>
    <t>110624baasa36_1</t>
  </si>
  <si>
    <t>110625baasa12_1</t>
  </si>
  <si>
    <t>110625baasa26_1</t>
  </si>
  <si>
    <t>110624baasa23_1</t>
  </si>
  <si>
    <t>110624baasa30_1</t>
  </si>
  <si>
    <t>110625baasa04_1</t>
  </si>
  <si>
    <t>110625baasa11_1</t>
  </si>
  <si>
    <t>110625baasa14_1</t>
  </si>
  <si>
    <t>110625baasa27_1</t>
  </si>
  <si>
    <t>110624baasa12_1</t>
  </si>
  <si>
    <t>110624baasa15_1</t>
  </si>
  <si>
    <t>110624baasa46_1</t>
  </si>
  <si>
    <t>110625baasa03_1</t>
  </si>
  <si>
    <t>110625baasa19_1</t>
  </si>
  <si>
    <t>110625baasa22_1</t>
  </si>
  <si>
    <t>110624baasa03_1</t>
  </si>
  <si>
    <t>110624baasa24_1</t>
  </si>
  <si>
    <t>110624baasa33_1</t>
  </si>
  <si>
    <t>110624baasa35_1</t>
  </si>
  <si>
    <t>110624baasa47_1</t>
  </si>
  <si>
    <t>110625baasa18_1</t>
  </si>
  <si>
    <t>110624baasa05_1</t>
  </si>
  <si>
    <t>110624baasa20_1</t>
  </si>
  <si>
    <t>110624baasa31_1</t>
  </si>
  <si>
    <t>110624baasa42_1</t>
  </si>
  <si>
    <t>110625baasa09_1</t>
  </si>
  <si>
    <t>110625baasa21_1</t>
  </si>
  <si>
    <t>110624baasa09_1</t>
  </si>
  <si>
    <t>110624baasa14_1</t>
  </si>
  <si>
    <t>110624baasa34_1</t>
  </si>
  <si>
    <t>110624baasa50_1</t>
  </si>
  <si>
    <t>110625baasa16_1</t>
  </si>
  <si>
    <t>110625baasa25_1</t>
  </si>
  <si>
    <t>110624baasa02_1</t>
  </si>
  <si>
    <t>110624baasa11_1</t>
  </si>
  <si>
    <t>110624baasa22_1</t>
  </si>
  <si>
    <t>110624baasa26_1</t>
  </si>
  <si>
    <t>110624baasa41_1</t>
  </si>
  <si>
    <t>110625baasa17_1</t>
  </si>
  <si>
    <t>110624baasa38_1</t>
  </si>
  <si>
    <t>110624baasa48_1</t>
  </si>
  <si>
    <t>110625baasa02_1</t>
  </si>
  <si>
    <t>110625baasa10_1</t>
  </si>
  <si>
    <t>110625baasa20_1</t>
  </si>
  <si>
    <t>110625baasa24_1</t>
  </si>
  <si>
    <t>110624baasa04_1</t>
  </si>
  <si>
    <t>110624baasa18_1</t>
  </si>
  <si>
    <t>110624baasa21_1</t>
  </si>
  <si>
    <t>110624baasa25_1</t>
  </si>
  <si>
    <t>110625baasa06_1</t>
  </si>
  <si>
    <t>110625baasa13_1</t>
  </si>
  <si>
    <t>110624baasa16_1</t>
  </si>
  <si>
    <t>110624baasa27_1</t>
  </si>
  <si>
    <t>110624baasa28_1</t>
  </si>
  <si>
    <t>110624baasa43_1</t>
  </si>
  <si>
    <t>110624baasa44_1</t>
  </si>
  <si>
    <t>110625baasa01_1</t>
  </si>
  <si>
    <t>110624baasa01_1</t>
  </si>
  <si>
    <t>110624baasa08_1</t>
  </si>
  <si>
    <t>110624baasa10_1</t>
  </si>
  <si>
    <t>110625baasa08_1</t>
  </si>
  <si>
    <t>110625baasa15_1</t>
  </si>
  <si>
    <t>110625baasa23_1</t>
  </si>
  <si>
    <t>110624baasa06_1</t>
  </si>
  <si>
    <t>110624baasa37_1</t>
  </si>
  <si>
    <t>110624baasa40_1</t>
  </si>
  <si>
    <t>110624baasa45_1</t>
  </si>
  <si>
    <t>110625baasa07_1</t>
  </si>
  <si>
    <t>110625baasa28_1</t>
  </si>
  <si>
    <t>110624baasa13_1</t>
  </si>
  <si>
    <t>110624baasa17_1</t>
  </si>
  <si>
    <t>110624baasa19_1</t>
  </si>
  <si>
    <t>110624baasa39_1</t>
  </si>
  <si>
    <t>110624baasa49_1</t>
  </si>
  <si>
    <t>110625baasa05_1</t>
  </si>
  <si>
    <t>HepG2 cell</t>
  </si>
  <si>
    <t>Human</t>
  </si>
  <si>
    <t>Data Dictionary Fiehn laboratory_HILIC QTOF MS.pdf</t>
  </si>
  <si>
    <t>Agilent 6530 Accurate Mass QTOF (Positive mode)</t>
  </si>
  <si>
    <t>Waters Acquity UPLC BEH Amide Column, 1.7 μm,
2.1 mm x 150 mm) Pre-column: Waters Acquity
UPLC BEH Amide VanGuard pre-column (1.7 μm , 5
mm × 2.1 mm;)</t>
  </si>
  <si>
    <t>200-700 bar</t>
  </si>
  <si>
    <t>45 C</t>
  </si>
  <si>
    <t>100% B to 30% B</t>
  </si>
  <si>
    <t>0.4 mL/min</t>
  </si>
  <si>
    <t>4 C</t>
  </si>
  <si>
    <t>See data dictionary</t>
  </si>
  <si>
    <t xml:space="preserve">3 μL </t>
  </si>
  <si>
    <t>Ultrapure water with 10 mM ammonium formiate +
0.125% formic acid, pH 3</t>
  </si>
  <si>
    <t>95:5 v/v acetonitrile:ultrapure water w/ 10 mM
ammonium formiate + 0.125% formic acid, pH 3</t>
  </si>
  <si>
    <t>14 min</t>
  </si>
  <si>
    <t>16.75 min</t>
  </si>
  <si>
    <t>1:1 ACN:H2O</t>
  </si>
  <si>
    <t>5 seconds</t>
  </si>
  <si>
    <t>Same</t>
  </si>
  <si>
    <t>Autosampler temp 4 C</t>
  </si>
  <si>
    <t>Excel</t>
  </si>
  <si>
    <t>Agilent 6550 Accurate Mass QTOF (negative mode)</t>
  </si>
  <si>
    <t>ChromaTOF</t>
  </si>
  <si>
    <t>TOF</t>
  </si>
  <si>
    <t>2014-01-11</t>
  </si>
  <si>
    <t>.peg, .txt, .cdf</t>
  </si>
  <si>
    <t>Agilent 6530 QTOF (Positive Mode)</t>
  </si>
  <si>
    <t>Agilent 6550 QTOF (Negative Mode)</t>
  </si>
  <si>
    <t>MassHunter</t>
  </si>
  <si>
    <t>.d</t>
  </si>
  <si>
    <t>15min</t>
  </si>
  <si>
    <t>Negative</t>
  </si>
  <si>
    <t>Nitrogen</t>
  </si>
  <si>
    <t>8 l/min</t>
  </si>
  <si>
    <t>13 l/min</t>
  </si>
  <si>
    <t xml:space="preserve">Auto MS/MS </t>
  </si>
  <si>
    <t>Pos</t>
  </si>
  <si>
    <t>Neg</t>
  </si>
  <si>
    <t>Intact Molecule</t>
  </si>
  <si>
    <t>325 C</t>
  </si>
  <si>
    <t>11 l/min</t>
  </si>
  <si>
    <t>350 C</t>
  </si>
  <si>
    <t>35 psig</t>
  </si>
  <si>
    <t>Extended Dynamic Range</t>
  </si>
  <si>
    <t xml:space="preserve">60-1700 Da </t>
  </si>
  <si>
    <t>2 Hz</t>
  </si>
  <si>
    <t>60-1700 Da</t>
  </si>
  <si>
    <t>Electron Ionization (EI)</t>
  </si>
  <si>
    <t>Positive</t>
  </si>
  <si>
    <t>250°C</t>
  </si>
  <si>
    <t>70eV</t>
  </si>
  <si>
    <t>Nominal</t>
  </si>
  <si>
    <t>80-500 Da</t>
  </si>
  <si>
    <t>metabolomic responses of cultured HepG2 liver cells.pdf</t>
  </si>
  <si>
    <t>17 Hz</t>
  </si>
  <si>
    <t>85-500</t>
  </si>
  <si>
    <t>Timecourse study</t>
  </si>
  <si>
    <t>13</t>
  </si>
  <si>
    <t>09-19-2014</t>
  </si>
  <si>
    <t>1850 V</t>
  </si>
  <si>
    <t>Leco GC-Tof</t>
  </si>
  <si>
    <t>Agilent 6890 GC</t>
  </si>
  <si>
    <t>Restek Corporation Rtx-5Sil MS</t>
  </si>
  <si>
    <t>7.7 PSI (initial condition)</t>
  </si>
  <si>
    <t>50 - 330°C</t>
  </si>
  <si>
    <t>1 ml/min</t>
  </si>
  <si>
    <t>50°C ramped to 250°C by 12°C/s</t>
  </si>
  <si>
    <t>0.5µl</t>
  </si>
  <si>
    <t>50°C for 1 min, then ramped at 20°C/min to 330°C, held constant for 5 min</t>
  </si>
  <si>
    <t>230°C</t>
  </si>
  <si>
    <t>Ethyl Acetate</t>
  </si>
  <si>
    <t>30 m length x 0.25 mm internal diameter</t>
  </si>
  <si>
    <t>Waters Acquity UPLC BEH Amide Column, 1.7 μm,
2.1 mm x 150 mm) Pre-column: Waters Acquity
UPLC BEH Amide VanGuard pre-column (1.7 μm , 5
mm × 2.1 mm)</t>
  </si>
  <si>
    <t>LC-HILIC Sample name</t>
  </si>
  <si>
    <t>GC-TOFSample name</t>
  </si>
  <si>
    <t>GlcN-10min-R1</t>
  </si>
  <si>
    <t>GlcN-10min-R2</t>
  </si>
  <si>
    <t>GlcN-10min-R3</t>
  </si>
  <si>
    <t>GlcN-10min-R4</t>
  </si>
  <si>
    <t>GlcN-10min-R5</t>
  </si>
  <si>
    <t>GlcN-10min-R6</t>
  </si>
  <si>
    <t>10.5mM Glu-10min-R1</t>
  </si>
  <si>
    <t>10.5mM Glu-10min-R2</t>
  </si>
  <si>
    <t>10.5mM Glu-10min-R3</t>
  </si>
  <si>
    <t>10.5mM Glu-10min-R4</t>
  </si>
  <si>
    <t>10.5mM Glu-10min-R5</t>
  </si>
  <si>
    <t>10.5mM Glu-10min-R6</t>
  </si>
  <si>
    <t>10.5mM Glu-1hr-R1</t>
  </si>
  <si>
    <t>10.5mM Glu-1hr-R2</t>
  </si>
  <si>
    <t>10.5mM Glu-1hr-R3</t>
  </si>
  <si>
    <t>10.5mM Glu-1hr-R4</t>
  </si>
  <si>
    <t>10.5mM Glu-1hr-R5</t>
  </si>
  <si>
    <t>10.5mM Glu-1hr-R6</t>
  </si>
  <si>
    <t>10.5mM Glu-6hr-R1</t>
  </si>
  <si>
    <t>10.5mM Glu-6hr-R2</t>
  </si>
  <si>
    <t>10.5mM Glu-6hr-R3</t>
  </si>
  <si>
    <t>10.5mM Glu-6hr-R4</t>
  </si>
  <si>
    <t>10.5mM Glu-6hr-R5</t>
  </si>
  <si>
    <t>10.5mM Glu-6hr-R6</t>
  </si>
  <si>
    <t>10.5mM Glu-24hr-R1</t>
  </si>
  <si>
    <t>10.5mM Glu-24hr-R2</t>
  </si>
  <si>
    <t>10.5mM Glu-24hr-R3</t>
  </si>
  <si>
    <t>10.5mM Glu-24hr-R4</t>
  </si>
  <si>
    <t>10.5mM Glu-24hr-R5</t>
  </si>
  <si>
    <t>10.5mM Glu-24hr-R6</t>
  </si>
  <si>
    <t>5.5mM Glu 5mM Fru-10min-R1</t>
  </si>
  <si>
    <t>5.5mM Glu 5mM Fru-10min-R2</t>
  </si>
  <si>
    <t>5.5mM Glu 5mM Fru-10min-R3</t>
  </si>
  <si>
    <t>5.5mM Glu 5mM Fru-10min-R4</t>
  </si>
  <si>
    <t>5.5mM Glu 5mM Fru-10min-R5</t>
  </si>
  <si>
    <t>5.5mM Glu 5mM Fru-10min-R6</t>
  </si>
  <si>
    <t>5.5mM Glu 5mM Fru-1hr-R1</t>
  </si>
  <si>
    <t>5.5mM Glu 5mM Fru-1hr-R2</t>
  </si>
  <si>
    <t>5.5mM Glu 5mM Fru-1hr-R3</t>
  </si>
  <si>
    <t>5.5mM Glu 5mM Fru-1hr-R4</t>
  </si>
  <si>
    <t>5.5mM Glu 5mM Fru-1hr-R5</t>
  </si>
  <si>
    <t>5.5mM Glu 5mM Fru-1hr-R6</t>
  </si>
  <si>
    <t>5.5mM Glu 5mM Fru-6hr-R1</t>
  </si>
  <si>
    <t>5.5mM Glu 5mM Fru-6hr-R2</t>
  </si>
  <si>
    <t>5.5mM Glu 5mM Fru-6hr-R3</t>
  </si>
  <si>
    <t>5.5mM Glu 5mM Fru-6hr-R4</t>
  </si>
  <si>
    <t>5.5mM Glu 5mM Fru-6hr-R5</t>
  </si>
  <si>
    <t>5.5mM Glu 5mM Fru-6hr-R6</t>
  </si>
  <si>
    <t>5.5mM Glu 5mM Fru-24hr-R1</t>
  </si>
  <si>
    <t>5.5mM Glu 5mM Fru-24hr-R2</t>
  </si>
  <si>
    <t>5.5mM Glu 5mM Fru-24hr-R3</t>
  </si>
  <si>
    <t>5.5mM Glu 5mM Fru-24hr-R4</t>
  </si>
  <si>
    <t>5.5mM Glu 5mM Fru-24hr-R5</t>
  </si>
  <si>
    <t>5.5mM Glu 5mM Fru-24hr-R6</t>
  </si>
  <si>
    <t>5.5mM Glu-10min-R1</t>
  </si>
  <si>
    <t>5.5mM Glu-10min-R2</t>
  </si>
  <si>
    <t>5.5mM Glu-10min-R3</t>
  </si>
  <si>
    <t>5.5mM Glu-10min-R4</t>
  </si>
  <si>
    <t>5.5mM Glu-10min-R5</t>
  </si>
  <si>
    <t>5.5mM Glu-10min-R6</t>
  </si>
  <si>
    <t>5.5mM Glu-1hr-R1</t>
  </si>
  <si>
    <t>5.5mM Glu-1hr-R2</t>
  </si>
  <si>
    <t>5.5mM Glu-1hr-R3</t>
  </si>
  <si>
    <t>5.5mM Glu-1hr-R4</t>
  </si>
  <si>
    <t>5.5mM Glu-1hr-R5</t>
  </si>
  <si>
    <t>5.5mM Glu-1hr-R6</t>
  </si>
  <si>
    <t>5.5mM Glu-6hr-R1</t>
  </si>
  <si>
    <t>5.5mM Glu-6hr-R2</t>
  </si>
  <si>
    <t>5.5mM Glu-6hr-R3</t>
  </si>
  <si>
    <t>5.5mM Glu-6hr-R4</t>
  </si>
  <si>
    <t>5.5mM Glu-6hr-R5</t>
  </si>
  <si>
    <t>5.5mM Glu-6hr-R6</t>
  </si>
  <si>
    <t>5.5mM Glu-24hr-R1</t>
  </si>
  <si>
    <t>5.5mM Glu-24hr-R2</t>
  </si>
  <si>
    <t>5.5mM Glu-24hr-R3</t>
  </si>
  <si>
    <t>5.5mM Glu-24hr-R4</t>
  </si>
  <si>
    <t>5.5mM Glu-24hr-R5</t>
  </si>
  <si>
    <t>5.5mM Glu-24hr-R6</t>
  </si>
  <si>
    <t>Hexose</t>
  </si>
  <si>
    <t>10.5mM Glu</t>
  </si>
  <si>
    <t>5.5mM Glu 5mM Fru</t>
  </si>
  <si>
    <t>5.5mM Glu</t>
  </si>
  <si>
    <t>Glucosamine</t>
  </si>
  <si>
    <t>Factor4</t>
  </si>
  <si>
    <t>Time</t>
  </si>
  <si>
    <t>10min</t>
  </si>
  <si>
    <t>1hr</t>
  </si>
  <si>
    <t>6hr</t>
  </si>
  <si>
    <t>24hr</t>
  </si>
  <si>
    <t>10Glucosamine10minReplicate1_0047.d</t>
  </si>
  <si>
    <t>10Glucosamine10minReplicate2_0093.d</t>
  </si>
  <si>
    <t>10Glucosamine10minReplicate3_0026.d</t>
  </si>
  <si>
    <t>10Glucosamine10minReplicate4_0073.d</t>
  </si>
  <si>
    <t>10Glucosamine10minReplicate5_0021.d</t>
  </si>
  <si>
    <t>10Glucosamine10minReplicate6_0091.d</t>
  </si>
  <si>
    <t>10Glucose10minReplicate1_0042.d</t>
  </si>
  <si>
    <t>10Glucose10minReplicate2_0077.d</t>
  </si>
  <si>
    <t>10Glucose10minReplicate3_0022.d</t>
  </si>
  <si>
    <t>10Glucose10minReplicate4_0008.d</t>
  </si>
  <si>
    <t>10Glucose10minReplicate5_0094.d</t>
  </si>
  <si>
    <t>10Glucose10minReplicate6_0024.d</t>
  </si>
  <si>
    <t>10Glucose1hrReplicate1_0005.d</t>
  </si>
  <si>
    <t>10Glucose1hrReplicate2_0034.d</t>
  </si>
  <si>
    <t>10Glucose1hrReplicate3_0083.d</t>
  </si>
  <si>
    <t>10Glucose1hrReplicate4_0037.d</t>
  </si>
  <si>
    <t>10Glucose1hrReplicate5_0092.d</t>
  </si>
  <si>
    <t>10Glucose1hrReplicate6_0030.d</t>
  </si>
  <si>
    <t>10Glucose6hrReplicate1_0071.d</t>
  </si>
  <si>
    <t>10Glucose6hrReplicate2_0070.d</t>
  </si>
  <si>
    <t>10Glucose6hrReplicate3_0006.d</t>
  </si>
  <si>
    <t>10Glucose6hrReplicate4_0009.d</t>
  </si>
  <si>
    <t>10Glucose6hrReplicate5_0046.d</t>
  </si>
  <si>
    <t>10Glucose6hrReplicate6_0031.d</t>
  </si>
  <si>
    <t>10Glucose24hrReplicate1_0043.d</t>
  </si>
  <si>
    <t>10Glucose24hrReplicate2_0090.d</t>
  </si>
  <si>
    <t>10Glucose24hrReplicate3_0044.d</t>
  </si>
  <si>
    <t>10Glucose24hrReplicate4_0061.d</t>
  </si>
  <si>
    <t>10Glucose24hrReplicate5_0062.d</t>
  </si>
  <si>
    <t>10Glucose24hrReplicate6_0053.d</t>
  </si>
  <si>
    <t>5Glucose5Fructose10minReplicate1_0036.d</t>
  </si>
  <si>
    <t>5Glucose5Fructose10minReplicate2_0065.d</t>
  </si>
  <si>
    <t>5Glucose5Fructose10minReplicate3_0013.d</t>
  </si>
  <si>
    <t>5Glucose5Fructose10minReplicate4_0023.d</t>
  </si>
  <si>
    <t>5Glucose5Fructose10minReplicate5_0029.d</t>
  </si>
  <si>
    <t>5Glucose5Fructose10minReplicate6_0082.d</t>
  </si>
  <si>
    <t>5Glucose5Fructose1hrReplicate1_0038.d</t>
  </si>
  <si>
    <t>5Glucose5Fructose1hrReplicate2_0081.d</t>
  </si>
  <si>
    <t>5Glucose5Fructose1hrReplicate3_0067.d</t>
  </si>
  <si>
    <t>5Glucose5Fructose1hrReplicate4_0048.d</t>
  </si>
  <si>
    <t>5Glucose5Fructose1hrReplicate5_0059.d</t>
  </si>
  <si>
    <t>5Glucose5Fructose1hrReplicate6_0017.d</t>
  </si>
  <si>
    <t>5Glucose5Fructose6hrReplicate1_0014.d</t>
  </si>
  <si>
    <t>5Glucose5Fructose6hrReplicate2_0012.d</t>
  </si>
  <si>
    <t>5Glucose5Fructose6hrReplicate3_0018.d</t>
  </si>
  <si>
    <t>5Glucose5Fructose6hrReplicate4_0041.d</t>
  </si>
  <si>
    <t>5Glucose5Fructose6hrReplicate6_0045.d</t>
  </si>
  <si>
    <t>5Glucose5Fructose24hrReplicate1_0056.d</t>
  </si>
  <si>
    <t>5Glucose5Fructose24hrReplicate2_0054.d</t>
  </si>
  <si>
    <t>5Glucose5Fructose24hrReplicate3_0033.d</t>
  </si>
  <si>
    <t>5Glucose5Fructose24hrReplicate4_0007.d</t>
  </si>
  <si>
    <t>5Glucose5Fructose24hrReplicate5_0074.d</t>
  </si>
  <si>
    <t>5Glucose5Fructose24hrReplicate6_0035.d</t>
  </si>
  <si>
    <t>5Glucose10minReplicate1_0068.d</t>
  </si>
  <si>
    <t>5Glucose10minReplicate2_0020.d</t>
  </si>
  <si>
    <t>5Glucose10minReplicate3_0086.d</t>
  </si>
  <si>
    <t>5Glucose10minReplicate4_0032.d</t>
  </si>
  <si>
    <t>5Glucose10minReplicate5_0089.d</t>
  </si>
  <si>
    <t>5Glucose10minReplicate6_0019.d</t>
  </si>
  <si>
    <t>5Glucose1hrReplicate1_0069.d</t>
  </si>
  <si>
    <t>5Glucose1hrReplicate2_0060.d</t>
  </si>
  <si>
    <t>5Glucose1hrReplicate3_0057.d</t>
  </si>
  <si>
    <t>5Glucose1hrReplicate4_0095.d</t>
  </si>
  <si>
    <t>5Glucose1hrReplicate5_0080.d</t>
  </si>
  <si>
    <t>5Glucose1hrReplicate6_0085.d</t>
  </si>
  <si>
    <t>5Glucose6hrReplicate1_0010.d</t>
  </si>
  <si>
    <t>5Glucose6hrReplicate2_0049.d</t>
  </si>
  <si>
    <t>5Glucose6hrReplicate3_0079.d</t>
  </si>
  <si>
    <t>5Glucose6hrReplicate4_0011.d</t>
  </si>
  <si>
    <t>5Glucose6hrReplicate5_0072.d</t>
  </si>
  <si>
    <t>5Glucose6hrReplicate6_0055.d</t>
  </si>
  <si>
    <t>5Glucose24hrReplicate1_0050.d</t>
  </si>
  <si>
    <t>5Glucose24hrReplicate2_0066.d</t>
  </si>
  <si>
    <t>5Glucose24hrReplicate3_0078.d</t>
  </si>
  <si>
    <t>5Glucose24hrReplicate4_0084.d</t>
  </si>
  <si>
    <t>5Glucose24hrReplicate5_0025.d</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</si>
</sst>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0"/>
      <name val="Arial"/>
    </font>
    <font>
      <sz val="10"/>
      <name val="Arial"/>
      <family val="2"/>
    </font>
    <font>
      <b/>
      <sz val="10"/>
      <color indexed="10"/>
      <name val="Arial"/>
      <family val="2"/>
    </font>
    <font>
      <sz val="10"/>
      <color indexed="8"/>
      <name val="Arial"/>
      <family val="2"/>
    </font>
    <font>
      <sz val="10"/>
      <name val="Arial"/>
      <family val="2"/>
    </font>
    <font>
      <b/>
      <sz val="10"/>
      <name val="Arial"/>
      <family val="2"/>
    </font>
    <font>
      <b/>
      <sz val="11"/>
      <color theme="1"/>
      <name val="Calibri"/>
      <family val="2"/>
      <scheme val="minor"/>
    </font>
    <font>
      <b/>
      <sz val="11"/>
      <color rgb="FFFF0000"/>
      <name val="Calibri"/>
      <family val="2"/>
      <scheme val="minor"/>
    </font>
    <font>
      <b/>
      <sz val="10"/>
      <color rgb="FFFF0000"/>
      <name val="Arial"/>
      <family val="2"/>
    </font>
    <font>
      <b/>
      <sz val="10"/>
      <color theme="9" tint="-0.249977111117893"/>
      <name val="Arial"/>
      <family val="2"/>
    </font>
    <font>
      <b/>
      <sz val="11"/>
      <name val="Calibri"/>
      <family val="2"/>
      <scheme val="minor"/>
    </font>
    <font>
      <sz val="11"/>
      <name val="Calibri"/>
      <family val="2"/>
      <scheme val="minor"/>
    </font>
    <font>
      <b/>
      <sz val="10"/>
      <color indexed="8"/>
      <name val="Arial"/>
      <family val="2"/>
    </font>
    <font>
      <sz val="10"/>
      <color rgb="FF000000"/>
      <name val="Tahoma"/>
      <family val="2"/>
    </font>
    <font>
      <b/>
      <sz val="11"/>
      <color indexed="10"/>
      <name val="Calibri"/>
      <family val="2"/>
      <scheme val="minor"/>
    </font>
    <font>
      <sz val="11"/>
      <color rgb="FF000000"/>
      <name val="Calibri"/>
      <family val="2"/>
      <scheme val="minor"/>
    </font>
    <font>
      <sz val="11"/>
      <name val="Calibri"/>
      <family val="2"/>
    </font>
    <font>
      <sz val="10"/>
      <color rgb="FF000000"/>
      <name val="Arial"/>
      <family val="2"/>
    </font>
    <font>
      <sz val="10"/>
      <color rgb="FF333333"/>
      <name val="Arial"/>
      <family val="2"/>
    </font>
    <font>
      <sz val="10"/>
      <color theme="1"/>
      <name val="Arial"/>
      <family val="2"/>
    </font>
    <font>
      <u/>
      <sz val="10"/>
      <color theme="10"/>
      <name val="Arial"/>
      <family val="2"/>
    </font>
    <font>
      <b/>
      <sz val="10"/>
      <color theme="1"/>
      <name val="Arial"/>
      <family val="2"/>
    </font>
  </fonts>
  <fills count="14">
    <fill>
      <patternFill patternType="none"/>
    </fill>
    <fill>
      <patternFill patternType="gray125"/>
    </fill>
    <fill>
      <patternFill patternType="solid">
        <fgColor theme="7" tint="0.79998168889431442"/>
        <bgColor indexed="64"/>
      </patternFill>
    </fill>
    <fill>
      <patternFill patternType="solid">
        <fgColor theme="6" tint="0.79998168889431442"/>
        <bgColor indexed="64"/>
      </patternFill>
    </fill>
    <fill>
      <patternFill patternType="solid">
        <fgColor theme="0"/>
        <bgColor indexed="64"/>
      </patternFill>
    </fill>
    <fill>
      <patternFill patternType="solid">
        <fgColor theme="9" tint="0.79998168889431442"/>
        <bgColor indexed="64"/>
      </patternFill>
    </fill>
    <fill>
      <patternFill patternType="solid">
        <fgColor rgb="FFFFFF00"/>
        <bgColor indexed="64"/>
      </patternFill>
    </fill>
    <fill>
      <patternFill patternType="solid">
        <fgColor theme="4" tint="0.79998168889431442"/>
        <bgColor indexed="64"/>
      </patternFill>
    </fill>
    <fill>
      <patternFill patternType="solid">
        <fgColor rgb="FFCCFF33"/>
        <bgColor indexed="64"/>
      </patternFill>
    </fill>
    <fill>
      <patternFill patternType="solid">
        <fgColor theme="0" tint="-0.14999847407452621"/>
        <bgColor indexed="64"/>
      </patternFill>
    </fill>
    <fill>
      <patternFill patternType="solid">
        <fgColor theme="2" tint="-9.9978637043366805E-2"/>
        <bgColor indexed="64"/>
      </patternFill>
    </fill>
    <fill>
      <patternFill patternType="solid">
        <fgColor theme="6" tint="0.39997558519241921"/>
        <bgColor indexed="64"/>
      </patternFill>
    </fill>
    <fill>
      <patternFill patternType="solid">
        <fgColor theme="8" tint="0.59999389629810485"/>
        <bgColor indexed="64"/>
      </patternFill>
    </fill>
    <fill>
      <patternFill patternType="solid">
        <fgColor rgb="FFFFFF99"/>
        <bgColor indexed="64"/>
      </patternFill>
    </fill>
  </fills>
  <borders count="4">
    <border>
      <left/>
      <right/>
      <top/>
      <bottom/>
      <diagonal/>
    </border>
    <border>
      <left/>
      <right/>
      <top/>
      <bottom style="thin">
        <color indexed="64"/>
      </bottom>
      <diagonal/>
    </border>
    <border>
      <left/>
      <right/>
      <top/>
      <bottom style="medium">
        <color indexed="64"/>
      </bottom>
      <diagonal/>
    </border>
    <border>
      <left/>
      <right/>
      <top style="medium">
        <color indexed="64"/>
      </top>
      <bottom style="medium">
        <color indexed="64"/>
      </bottom>
      <diagonal/>
    </border>
  </borders>
  <cellStyleXfs count="3">
    <xf numFmtId="0" fontId="0" fillId="0" borderId="0"/>
    <xf numFmtId="0" fontId="1" fillId="0" borderId="0"/>
    <xf numFmtId="0" fontId="20" fillId="0" borderId="0" applyNumberFormat="0" applyFill="0" applyBorder="0" applyAlignment="0" applyProtection="0"/>
  </cellStyleXfs>
  <cellXfs count="144">
    <xf numFmtId="0" fontId="0" fillId="0" borderId="0" xfId="0"/>
    <xf numFmtId="0" fontId="0" fillId="0" borderId="0" xfId="0" applyBorder="1" applyProtection="1">
      <protection locked="0"/>
    </xf>
    <xf numFmtId="49" fontId="0" fillId="0" borderId="0" xfId="0" applyNumberFormat="1" applyBorder="1" applyProtection="1">
      <protection locked="0"/>
    </xf>
    <xf numFmtId="0" fontId="4" fillId="4" borderId="0" xfId="0" applyFont="1" applyFill="1" applyBorder="1" applyProtection="1">
      <protection locked="0"/>
    </xf>
    <xf numFmtId="0" fontId="5" fillId="0" borderId="0" xfId="0" applyFont="1" applyBorder="1" applyProtection="1">
      <protection locked="0"/>
    </xf>
    <xf numFmtId="0" fontId="1" fillId="0" borderId="0" xfId="0" applyFont="1" applyFill="1" applyBorder="1"/>
    <xf numFmtId="49" fontId="1" fillId="0" borderId="0" xfId="0" applyNumberFormat="1" applyFont="1" applyFill="1" applyBorder="1" applyAlignment="1" applyProtection="1">
      <alignment horizontal="left"/>
      <protection locked="0"/>
    </xf>
    <xf numFmtId="0" fontId="0" fillId="0" borderId="0" xfId="0" applyBorder="1" applyProtection="1"/>
    <xf numFmtId="0" fontId="9" fillId="4" borderId="0" xfId="0" applyFont="1" applyFill="1" applyBorder="1" applyProtection="1"/>
    <xf numFmtId="0" fontId="0" fillId="0" borderId="0" xfId="0" applyProtection="1">
      <protection locked="0"/>
    </xf>
    <xf numFmtId="0" fontId="5" fillId="4" borderId="0" xfId="0" applyFont="1" applyFill="1" applyBorder="1" applyProtection="1"/>
    <xf numFmtId="0" fontId="5" fillId="0" borderId="0" xfId="0" applyFont="1" applyProtection="1">
      <protection locked="0"/>
    </xf>
    <xf numFmtId="0" fontId="11" fillId="0" borderId="0" xfId="0" applyFont="1" applyBorder="1" applyProtection="1">
      <protection locked="0"/>
    </xf>
    <xf numFmtId="0" fontId="1" fillId="4" borderId="0" xfId="0" applyFont="1" applyFill="1" applyBorder="1" applyProtection="1"/>
    <xf numFmtId="0" fontId="0" fillId="0" borderId="0" xfId="0" applyNumberFormat="1" applyFill="1" applyBorder="1" applyAlignment="1" applyProtection="1">
      <alignment horizontal="left" vertical="top" wrapText="1"/>
      <protection locked="0"/>
    </xf>
    <xf numFmtId="0" fontId="0" fillId="0" borderId="0" xfId="0" applyNumberFormat="1" applyBorder="1" applyAlignment="1" applyProtection="1">
      <alignment horizontal="left" vertical="top" wrapText="1"/>
      <protection locked="0"/>
    </xf>
    <xf numFmtId="0" fontId="7" fillId="3" borderId="2" xfId="0" applyFont="1" applyFill="1" applyBorder="1" applyAlignment="1" applyProtection="1">
      <alignment horizontal="left" vertical="top" wrapText="1"/>
    </xf>
    <xf numFmtId="49" fontId="8" fillId="0" borderId="2" xfId="0" applyNumberFormat="1" applyFont="1" applyBorder="1" applyAlignment="1" applyProtection="1">
      <alignment horizontal="left" vertical="top" wrapText="1"/>
      <protection locked="0"/>
    </xf>
    <xf numFmtId="0" fontId="2" fillId="0" borderId="0" xfId="0" applyFont="1" applyFill="1" applyBorder="1" applyAlignment="1" applyProtection="1">
      <alignment horizontal="left" vertical="top" wrapText="1"/>
      <protection locked="0"/>
    </xf>
    <xf numFmtId="0" fontId="5" fillId="3" borderId="0" xfId="0" applyFont="1" applyFill="1" applyBorder="1" applyAlignment="1" applyProtection="1">
      <alignment horizontal="left" vertical="top" wrapText="1"/>
    </xf>
    <xf numFmtId="49" fontId="1" fillId="0" borderId="0" xfId="0" applyNumberFormat="1" applyFont="1" applyBorder="1" applyAlignment="1" applyProtection="1">
      <alignment horizontal="left" vertical="top" wrapText="1"/>
      <protection locked="0"/>
    </xf>
    <xf numFmtId="0" fontId="0" fillId="0" borderId="0" xfId="0" applyFill="1" applyBorder="1" applyAlignment="1" applyProtection="1">
      <alignment horizontal="left" vertical="top" wrapText="1"/>
      <protection locked="0"/>
    </xf>
    <xf numFmtId="0" fontId="3" fillId="0" borderId="0" xfId="0" applyFont="1" applyBorder="1" applyAlignment="1" applyProtection="1">
      <alignment horizontal="left" vertical="top" wrapText="1"/>
      <protection locked="0"/>
    </xf>
    <xf numFmtId="0" fontId="1" fillId="0" borderId="0" xfId="0" applyFont="1" applyFill="1"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6" fillId="3" borderId="0" xfId="0" applyFont="1" applyFill="1" applyBorder="1" applyAlignment="1" applyProtection="1">
      <alignment horizontal="left" vertical="top" wrapText="1"/>
    </xf>
    <xf numFmtId="0" fontId="1" fillId="0" borderId="0" xfId="0" applyFont="1" applyBorder="1" applyAlignment="1" applyProtection="1">
      <alignment horizontal="left" vertical="top" wrapText="1"/>
      <protection locked="0"/>
    </xf>
    <xf numFmtId="49" fontId="0" fillId="0" borderId="0" xfId="0" applyNumberFormat="1" applyBorder="1" applyAlignment="1" applyProtection="1">
      <alignment horizontal="left" vertical="top" wrapText="1"/>
      <protection locked="0"/>
    </xf>
    <xf numFmtId="0" fontId="0" fillId="0" borderId="0" xfId="0" applyBorder="1" applyAlignment="1" applyProtection="1">
      <alignment horizontal="left" vertical="top" wrapText="1"/>
    </xf>
    <xf numFmtId="14" fontId="0" fillId="0" borderId="0" xfId="0" applyNumberFormat="1" applyBorder="1" applyAlignment="1" applyProtection="1">
      <alignment horizontal="left" vertical="top" wrapText="1"/>
      <protection locked="0"/>
    </xf>
    <xf numFmtId="0" fontId="5" fillId="6" borderId="0" xfId="0" applyFont="1" applyFill="1" applyAlignment="1" applyProtection="1">
      <alignment horizontal="left" vertical="top"/>
    </xf>
    <xf numFmtId="0" fontId="7" fillId="5" borderId="0" xfId="0" applyFont="1" applyFill="1" applyAlignment="1" applyProtection="1">
      <alignment horizontal="left" vertical="top"/>
      <protection locked="0"/>
    </xf>
    <xf numFmtId="0" fontId="2" fillId="0" borderId="0" xfId="0" applyFont="1" applyFill="1" applyBorder="1" applyAlignment="1" applyProtection="1">
      <alignment horizontal="left" vertical="top"/>
      <protection locked="0"/>
    </xf>
    <xf numFmtId="0" fontId="7" fillId="5" borderId="1" xfId="0" applyFont="1" applyFill="1" applyBorder="1" applyAlignment="1" applyProtection="1">
      <alignment horizontal="left" vertical="top"/>
      <protection locked="0"/>
    </xf>
    <xf numFmtId="0" fontId="0" fillId="0" borderId="0" xfId="0" applyFill="1" applyBorder="1" applyAlignment="1" applyProtection="1">
      <alignment horizontal="left" vertical="top"/>
      <protection locked="0"/>
    </xf>
    <xf numFmtId="0" fontId="0" fillId="0" borderId="0" xfId="0" applyNumberFormat="1" applyFill="1" applyBorder="1" applyAlignment="1" applyProtection="1">
      <alignment horizontal="left" vertical="top"/>
      <protection locked="0"/>
    </xf>
    <xf numFmtId="0" fontId="0" fillId="0" borderId="0" xfId="0" applyNumberFormat="1" applyBorder="1" applyAlignment="1" applyProtection="1">
      <alignment horizontal="left" vertical="top"/>
      <protection locked="0"/>
    </xf>
    <xf numFmtId="0" fontId="0" fillId="0" borderId="0" xfId="0" applyBorder="1" applyAlignment="1" applyProtection="1">
      <alignment horizontal="left" vertical="top"/>
      <protection locked="0"/>
    </xf>
    <xf numFmtId="0" fontId="0" fillId="0" borderId="0" xfId="0" applyAlignment="1" applyProtection="1">
      <alignment horizontal="left" vertical="top"/>
      <protection locked="0"/>
    </xf>
    <xf numFmtId="49" fontId="0" fillId="0" borderId="0" xfId="0" applyNumberFormat="1" applyBorder="1" applyAlignment="1" applyProtection="1">
      <alignment horizontal="left" vertical="top"/>
      <protection locked="0"/>
    </xf>
    <xf numFmtId="0" fontId="7" fillId="2" borderId="0" xfId="0" applyFont="1" applyFill="1" applyAlignment="1" applyProtection="1">
      <alignment horizontal="left" vertical="top" wrapText="1"/>
    </xf>
    <xf numFmtId="49" fontId="8" fillId="0" borderId="3" xfId="0" applyNumberFormat="1" applyFont="1" applyBorder="1" applyAlignment="1" applyProtection="1">
      <alignment horizontal="left" vertical="top" wrapText="1"/>
      <protection locked="0"/>
    </xf>
    <xf numFmtId="0" fontId="5" fillId="2" borderId="0" xfId="0" applyFont="1" applyFill="1" applyAlignment="1" applyProtection="1">
      <alignment horizontal="left" vertical="top" wrapText="1"/>
    </xf>
    <xf numFmtId="0" fontId="6" fillId="2" borderId="0" xfId="0" applyFont="1" applyFill="1" applyAlignment="1" applyProtection="1">
      <alignment horizontal="left" vertical="top" wrapText="1"/>
    </xf>
    <xf numFmtId="0" fontId="7" fillId="5" borderId="2" xfId="0" applyFont="1" applyFill="1" applyBorder="1" applyAlignment="1" applyProtection="1">
      <alignment horizontal="left" vertical="top" wrapText="1"/>
    </xf>
    <xf numFmtId="0" fontId="5" fillId="0" borderId="0" xfId="0" applyFont="1" applyFill="1" applyBorder="1" applyAlignment="1" applyProtection="1">
      <alignment horizontal="left" vertical="top" wrapText="1"/>
      <protection locked="0"/>
    </xf>
    <xf numFmtId="0" fontId="10" fillId="5" borderId="0" xfId="0" applyFont="1" applyFill="1" applyAlignment="1" applyProtection="1">
      <alignment horizontal="left" vertical="top" wrapText="1"/>
    </xf>
    <xf numFmtId="0" fontId="4" fillId="0" borderId="0" xfId="0" applyFont="1" applyFill="1" applyBorder="1" applyAlignment="1" applyProtection="1">
      <alignment horizontal="left" vertical="top" wrapText="1"/>
      <protection locked="0"/>
    </xf>
    <xf numFmtId="0" fontId="5" fillId="5" borderId="0" xfId="0" applyFont="1" applyFill="1" applyAlignment="1" applyProtection="1">
      <alignment horizontal="left" vertical="top" wrapText="1"/>
    </xf>
    <xf numFmtId="0" fontId="10" fillId="5" borderId="0" xfId="0" applyFont="1" applyFill="1" applyBorder="1" applyAlignment="1" applyProtection="1">
      <alignment horizontal="left" vertical="top" wrapText="1"/>
    </xf>
    <xf numFmtId="0" fontId="7" fillId="7" borderId="2" xfId="0" applyFont="1" applyFill="1" applyBorder="1" applyAlignment="1" applyProtection="1">
      <alignment horizontal="left" vertical="top" wrapText="1"/>
    </xf>
    <xf numFmtId="49" fontId="9" fillId="0" borderId="0" xfId="0" applyNumberFormat="1" applyFont="1" applyBorder="1" applyProtection="1">
      <protection locked="0"/>
    </xf>
    <xf numFmtId="0" fontId="5" fillId="0" borderId="0" xfId="0" applyFont="1" applyBorder="1"/>
    <xf numFmtId="0" fontId="2" fillId="0" borderId="0" xfId="0" applyFont="1" applyFill="1" applyBorder="1" applyAlignment="1">
      <alignment horizontal="left" vertical="top" wrapText="1"/>
    </xf>
    <xf numFmtId="0" fontId="12" fillId="0" borderId="0" xfId="0" applyFont="1" applyBorder="1" applyAlignment="1" applyProtection="1">
      <alignment horizontal="left" vertical="top" wrapText="1"/>
      <protection locked="0"/>
    </xf>
    <xf numFmtId="0" fontId="5" fillId="0" borderId="0" xfId="0" applyNumberFormat="1" applyFont="1" applyFill="1" applyBorder="1" applyAlignment="1" applyProtection="1">
      <alignment horizontal="left" vertical="top" wrapText="1"/>
      <protection locked="0"/>
    </xf>
    <xf numFmtId="0" fontId="5" fillId="0" borderId="0" xfId="0" applyNumberFormat="1" applyFont="1" applyBorder="1" applyAlignment="1" applyProtection="1">
      <alignment horizontal="left" vertical="top" wrapText="1"/>
      <protection locked="0"/>
    </xf>
    <xf numFmtId="0" fontId="5" fillId="0" borderId="0" xfId="0" applyFont="1" applyBorder="1" applyAlignment="1" applyProtection="1">
      <alignment horizontal="left" vertical="top" wrapText="1"/>
      <protection locked="0"/>
    </xf>
    <xf numFmtId="0" fontId="5" fillId="0" borderId="0" xfId="0" applyFont="1" applyFill="1" applyBorder="1" applyAlignment="1">
      <alignment horizontal="left" vertical="top" wrapText="1"/>
    </xf>
    <xf numFmtId="0" fontId="5" fillId="0" borderId="0" xfId="0" applyFont="1" applyBorder="1" applyAlignment="1">
      <alignment horizontal="left" vertical="top" wrapText="1"/>
    </xf>
    <xf numFmtId="0" fontId="1" fillId="0" borderId="0" xfId="0" applyFont="1" applyAlignment="1" applyProtection="1">
      <alignment horizontal="left" vertical="top" wrapText="1"/>
      <protection locked="0"/>
    </xf>
    <xf numFmtId="0" fontId="0" fillId="0" borderId="0" xfId="0" applyAlignment="1" applyProtection="1">
      <alignment horizontal="left" vertical="top" wrapText="1"/>
      <protection locked="0"/>
    </xf>
    <xf numFmtId="0" fontId="7" fillId="6" borderId="2" xfId="0" applyFont="1" applyFill="1" applyBorder="1" applyAlignment="1" applyProtection="1">
      <alignment horizontal="left" vertical="top" wrapText="1"/>
    </xf>
    <xf numFmtId="0" fontId="6" fillId="6" borderId="0" xfId="0" applyFont="1" applyFill="1" applyAlignment="1" applyProtection="1">
      <alignment horizontal="left" vertical="top" wrapText="1"/>
    </xf>
    <xf numFmtId="0" fontId="5" fillId="6" borderId="0" xfId="0" applyFont="1" applyFill="1" applyAlignment="1" applyProtection="1">
      <alignment horizontal="left" vertical="top" wrapText="1"/>
    </xf>
    <xf numFmtId="0" fontId="8" fillId="9" borderId="2" xfId="0" applyFont="1" applyFill="1" applyBorder="1" applyAlignment="1" applyProtection="1">
      <alignment horizontal="left" vertical="top" wrapText="1"/>
    </xf>
    <xf numFmtId="0" fontId="0" fillId="0" borderId="2" xfId="0" applyBorder="1" applyAlignment="1" applyProtection="1">
      <alignment horizontal="left" vertical="top" wrapText="1"/>
      <protection locked="0"/>
    </xf>
    <xf numFmtId="0" fontId="5" fillId="9" borderId="0" xfId="0" applyFont="1" applyFill="1" applyAlignment="1" applyProtection="1">
      <alignment horizontal="left" vertical="top" wrapText="1"/>
    </xf>
    <xf numFmtId="0" fontId="11" fillId="0" borderId="0" xfId="0" applyFont="1" applyBorder="1" applyAlignment="1" applyProtection="1">
      <alignment horizontal="left" vertical="top" wrapText="1"/>
      <protection locked="0"/>
    </xf>
    <xf numFmtId="0" fontId="6" fillId="9" borderId="0" xfId="0" applyFont="1" applyFill="1" applyAlignment="1" applyProtection="1">
      <alignment horizontal="left" vertical="top" wrapText="1"/>
    </xf>
    <xf numFmtId="0" fontId="1" fillId="0" borderId="2" xfId="0" applyFont="1" applyBorder="1" applyAlignment="1" applyProtection="1">
      <alignment horizontal="left" vertical="top" wrapText="1"/>
      <protection locked="0"/>
    </xf>
    <xf numFmtId="0" fontId="8" fillId="9" borderId="0" xfId="0" applyFont="1" applyFill="1" applyAlignment="1" applyProtection="1">
      <alignment horizontal="left" vertical="top" wrapText="1"/>
    </xf>
    <xf numFmtId="0" fontId="11" fillId="0" borderId="0" xfId="0" applyFont="1" applyBorder="1"/>
    <xf numFmtId="0" fontId="7" fillId="10" borderId="2" xfId="0" applyFont="1" applyFill="1" applyBorder="1" applyAlignment="1" applyProtection="1">
      <alignment horizontal="left" vertical="top" wrapText="1"/>
    </xf>
    <xf numFmtId="0" fontId="5" fillId="10" borderId="0" xfId="0" applyFont="1" applyFill="1" applyBorder="1" applyAlignment="1" applyProtection="1">
      <alignment horizontal="left" vertical="top" wrapText="1"/>
    </xf>
    <xf numFmtId="0" fontId="6" fillId="10" borderId="0" xfId="0" applyFont="1" applyFill="1" applyBorder="1" applyAlignment="1" applyProtection="1">
      <alignment horizontal="left" vertical="top" wrapText="1"/>
    </xf>
    <xf numFmtId="0" fontId="1" fillId="0" borderId="0" xfId="0" applyFont="1" applyFill="1" applyBorder="1" applyAlignment="1">
      <alignment horizontal="center"/>
    </xf>
    <xf numFmtId="0" fontId="11" fillId="0" borderId="0" xfId="0" applyFont="1" applyFill="1" applyBorder="1"/>
    <xf numFmtId="0" fontId="7" fillId="5" borderId="0" xfId="0" applyFont="1" applyFill="1" applyProtection="1">
      <protection locked="0"/>
    </xf>
    <xf numFmtId="0" fontId="7" fillId="5" borderId="1" xfId="0" applyFont="1" applyFill="1" applyBorder="1" applyProtection="1">
      <protection locked="0"/>
    </xf>
    <xf numFmtId="0" fontId="0" fillId="0" borderId="0" xfId="0" applyAlignment="1" applyProtection="1">
      <alignment horizontal="center"/>
      <protection locked="0"/>
    </xf>
    <xf numFmtId="49" fontId="1" fillId="0" borderId="0" xfId="0" applyNumberFormat="1" applyFont="1" applyBorder="1" applyAlignment="1" applyProtection="1">
      <alignment horizontal="left"/>
      <protection locked="0"/>
    </xf>
    <xf numFmtId="0" fontId="1" fillId="0" borderId="0" xfId="0" applyFont="1" applyFill="1" applyBorder="1" applyAlignment="1" applyProtection="1">
      <alignment horizontal="left" vertical="top"/>
      <protection locked="0"/>
    </xf>
    <xf numFmtId="0" fontId="13" fillId="0" borderId="0" xfId="0" applyFont="1"/>
    <xf numFmtId="0" fontId="6" fillId="11" borderId="0" xfId="0" applyFont="1" applyFill="1" applyAlignment="1" applyProtection="1">
      <alignment horizontal="left" vertical="top" wrapText="1"/>
    </xf>
    <xf numFmtId="0" fontId="5" fillId="11" borderId="0" xfId="0" applyFont="1" applyFill="1" applyAlignment="1" applyProtection="1">
      <alignment horizontal="left" vertical="top" wrapText="1"/>
    </xf>
    <xf numFmtId="0" fontId="7" fillId="8" borderId="2" xfId="0" applyFont="1" applyFill="1" applyBorder="1" applyAlignment="1">
      <alignment horizontal="left" vertical="top" wrapText="1"/>
    </xf>
    <xf numFmtId="0" fontId="14" fillId="0" borderId="0" xfId="0" applyFont="1" applyFill="1" applyBorder="1" applyAlignment="1" applyProtection="1">
      <alignment horizontal="left" vertical="top" wrapText="1"/>
      <protection locked="0"/>
    </xf>
    <xf numFmtId="0" fontId="6" fillId="8" borderId="0" xfId="0" applyFont="1" applyFill="1" applyAlignment="1">
      <alignment horizontal="left" vertical="top" wrapText="1"/>
    </xf>
    <xf numFmtId="49" fontId="11" fillId="0" borderId="0" xfId="0" applyNumberFormat="1" applyFont="1" applyBorder="1" applyAlignment="1" applyProtection="1">
      <alignment horizontal="left" vertical="top" wrapText="1"/>
      <protection locked="0"/>
    </xf>
    <xf numFmtId="0" fontId="10" fillId="0" borderId="0" xfId="0" applyFont="1" applyFill="1" applyBorder="1" applyAlignment="1" applyProtection="1">
      <alignment horizontal="left" vertical="top" wrapText="1"/>
      <protection locked="0"/>
    </xf>
    <xf numFmtId="0" fontId="6" fillId="11" borderId="0" xfId="0" applyFont="1" applyFill="1" applyAlignment="1">
      <alignment horizontal="left" vertical="top" wrapText="1"/>
    </xf>
    <xf numFmtId="0" fontId="10" fillId="0" borderId="0" xfId="0" applyFont="1" applyBorder="1" applyAlignment="1" applyProtection="1">
      <alignment horizontal="left" vertical="top" wrapText="1"/>
      <protection locked="0"/>
    </xf>
    <xf numFmtId="0" fontId="15" fillId="0" borderId="0" xfId="0" applyFont="1"/>
    <xf numFmtId="0" fontId="10" fillId="8" borderId="0" xfId="0" applyFont="1" applyFill="1" applyAlignment="1">
      <alignment horizontal="left" vertical="top" wrapText="1"/>
    </xf>
    <xf numFmtId="0" fontId="10" fillId="0" borderId="0" xfId="0" applyFont="1" applyBorder="1" applyProtection="1">
      <protection locked="0"/>
    </xf>
    <xf numFmtId="0" fontId="10" fillId="7" borderId="0" xfId="0" applyFont="1" applyFill="1" applyAlignment="1" applyProtection="1">
      <alignment horizontal="left" vertical="top" wrapText="1"/>
    </xf>
    <xf numFmtId="0" fontId="10" fillId="11" borderId="0" xfId="0" applyFont="1" applyFill="1" applyAlignment="1" applyProtection="1">
      <alignment horizontal="left" vertical="top" wrapText="1"/>
    </xf>
    <xf numFmtId="0" fontId="5" fillId="12" borderId="0" xfId="0" applyFont="1" applyFill="1" applyAlignment="1" applyProtection="1">
      <alignment horizontal="left" vertical="top" wrapText="1"/>
    </xf>
    <xf numFmtId="0" fontId="5" fillId="12" borderId="0" xfId="0" applyFont="1" applyFill="1" applyAlignment="1" applyProtection="1">
      <alignment horizontal="left" vertical="top" wrapText="1"/>
      <protection locked="0"/>
    </xf>
    <xf numFmtId="0" fontId="5" fillId="12" borderId="0" xfId="0" applyFont="1" applyFill="1" applyBorder="1" applyAlignment="1" applyProtection="1">
      <alignment horizontal="left" vertical="top" wrapText="1"/>
    </xf>
    <xf numFmtId="0" fontId="7" fillId="5" borderId="0" xfId="0" applyFont="1" applyFill="1" applyAlignment="1" applyProtection="1">
      <alignment horizontal="center" vertical="top"/>
      <protection locked="0"/>
    </xf>
    <xf numFmtId="0" fontId="5" fillId="6" borderId="0" xfId="0" applyFont="1" applyFill="1" applyAlignment="1" applyProtection="1">
      <alignment horizontal="center" vertical="top"/>
    </xf>
    <xf numFmtId="0" fontId="1" fillId="0" borderId="0" xfId="1" applyFont="1" applyFill="1" applyBorder="1" applyAlignment="1">
      <alignment horizontal="center"/>
    </xf>
    <xf numFmtId="0" fontId="0" fillId="0" borderId="0" xfId="0" applyBorder="1" applyAlignment="1" applyProtection="1">
      <alignment horizontal="center" vertical="top"/>
      <protection locked="0"/>
    </xf>
    <xf numFmtId="0" fontId="16" fillId="0" borderId="0" xfId="0" applyFont="1" applyAlignment="1">
      <alignment wrapText="1"/>
    </xf>
    <xf numFmtId="0" fontId="16" fillId="0" borderId="0" xfId="0" applyFont="1" applyAlignment="1">
      <alignment horizontal="left" vertical="center" indent="6"/>
    </xf>
    <xf numFmtId="49" fontId="5" fillId="0" borderId="0" xfId="0" applyNumberFormat="1" applyFont="1" applyBorder="1" applyProtection="1">
      <protection locked="0"/>
    </xf>
    <xf numFmtId="0" fontId="9" fillId="4" borderId="0" xfId="0" applyFont="1" applyFill="1" applyBorder="1" applyAlignment="1" applyProtection="1">
      <alignment horizontal="left" vertical="top" wrapText="1"/>
    </xf>
    <xf numFmtId="0" fontId="9" fillId="4" borderId="0" xfId="0" applyFont="1" applyFill="1" applyBorder="1" applyAlignment="1" applyProtection="1">
      <alignment horizontal="left" vertical="top" wrapText="1"/>
      <protection locked="0"/>
    </xf>
    <xf numFmtId="0" fontId="5" fillId="6" borderId="0" xfId="0" applyFont="1" applyFill="1" applyAlignment="1" applyProtection="1">
      <alignment vertical="top"/>
    </xf>
    <xf numFmtId="0" fontId="8" fillId="0" borderId="0" xfId="0" applyFont="1" applyAlignment="1" applyProtection="1">
      <alignment horizontal="left" vertical="top" wrapText="1"/>
      <protection locked="0"/>
    </xf>
    <xf numFmtId="0" fontId="1" fillId="0" borderId="0" xfId="0" applyFont="1"/>
    <xf numFmtId="0" fontId="1" fillId="0" borderId="0" xfId="0" applyNumberFormat="1" applyFont="1" applyBorder="1" applyAlignment="1" applyProtection="1">
      <alignment horizontal="left" vertical="top" wrapText="1"/>
      <protection locked="0"/>
    </xf>
    <xf numFmtId="0" fontId="8" fillId="0" borderId="0" xfId="0" applyFont="1"/>
    <xf numFmtId="49" fontId="1" fillId="13" borderId="0" xfId="0" applyNumberFormat="1" applyFont="1" applyFill="1" applyBorder="1" applyAlignment="1" applyProtection="1">
      <alignment horizontal="left" vertical="top" wrapText="1"/>
      <protection locked="0"/>
    </xf>
    <xf numFmtId="0" fontId="0" fillId="13" borderId="0" xfId="0" applyFill="1" applyAlignment="1" applyProtection="1">
      <alignment horizontal="left" vertical="top" wrapText="1"/>
      <protection locked="0"/>
    </xf>
    <xf numFmtId="0" fontId="1" fillId="13" borderId="0" xfId="0" applyFont="1" applyFill="1" applyAlignment="1" applyProtection="1">
      <alignment horizontal="left" vertical="top" wrapText="1"/>
      <protection locked="0"/>
    </xf>
    <xf numFmtId="0" fontId="5" fillId="0" borderId="0" xfId="0" applyFont="1" applyFill="1" applyAlignment="1" applyProtection="1">
      <alignment horizontal="left" vertical="top" wrapText="1"/>
    </xf>
    <xf numFmtId="0" fontId="0" fillId="0" borderId="0" xfId="0" applyFill="1"/>
    <xf numFmtId="0" fontId="1" fillId="0" borderId="0" xfId="0" applyFont="1" applyBorder="1" applyAlignment="1" applyProtection="1">
      <alignment horizontal="right" vertical="top" wrapText="1" indent="1"/>
      <protection locked="0"/>
    </xf>
    <xf numFmtId="0" fontId="0" fillId="0" borderId="0" xfId="0" applyAlignment="1" applyProtection="1">
      <alignment horizontal="center" vertical="top" wrapText="1"/>
      <protection locked="0"/>
    </xf>
    <xf numFmtId="0" fontId="1" fillId="0" borderId="0" xfId="0" applyFont="1" applyAlignment="1" applyProtection="1">
      <alignment horizontal="center" vertical="top" wrapText="1"/>
      <protection locked="0"/>
    </xf>
    <xf numFmtId="0" fontId="1" fillId="0" borderId="0" xfId="0" applyFont="1" applyBorder="1" applyAlignment="1" applyProtection="1">
      <alignment horizontal="center" vertical="top" wrapText="1"/>
      <protection locked="0"/>
    </xf>
    <xf numFmtId="49" fontId="17" fillId="0" borderId="0" xfId="0" applyNumberFormat="1" applyFont="1" applyAlignment="1" applyProtection="1">
      <alignment horizontal="left" vertical="top" wrapText="1"/>
    </xf>
    <xf numFmtId="0" fontId="1" fillId="0" borderId="0" xfId="1" applyFont="1" applyFill="1" applyBorder="1" applyAlignment="1">
      <alignment horizontal="left"/>
    </xf>
    <xf numFmtId="0" fontId="18" fillId="0" borderId="0" xfId="0" applyFont="1"/>
    <xf numFmtId="0" fontId="1" fillId="0" borderId="0" xfId="0" applyFont="1" applyAlignment="1">
      <alignment wrapText="1"/>
    </xf>
    <xf numFmtId="0" fontId="16" fillId="0" borderId="0" xfId="0" applyFont="1" applyAlignment="1">
      <alignment vertical="top"/>
    </xf>
    <xf numFmtId="0" fontId="0" fillId="0" borderId="0" xfId="0" applyAlignment="1" applyProtection="1">
      <alignment horizontal="left" vertical="top" wrapText="1"/>
    </xf>
    <xf numFmtId="0" fontId="19" fillId="0" borderId="0" xfId="0" applyNumberFormat="1" applyFont="1" applyFill="1" applyBorder="1" applyAlignment="1"/>
    <xf numFmtId="0" fontId="0" fillId="0" borderId="0" xfId="0" applyProtection="1"/>
    <xf numFmtId="49" fontId="1" fillId="0" borderId="0" xfId="0" applyNumberFormat="1" applyFont="1" applyAlignment="1" applyProtection="1">
      <alignment horizontal="left" vertical="top" wrapText="1"/>
      <protection locked="0"/>
    </xf>
    <xf numFmtId="0" fontId="17" fillId="0" borderId="0" xfId="0" applyFont="1" applyAlignment="1" applyProtection="1">
      <alignment horizontal="left" vertical="top" wrapText="1"/>
    </xf>
    <xf numFmtId="49" fontId="20" fillId="0" borderId="0" xfId="2" applyNumberFormat="1" applyAlignment="1" applyProtection="1">
      <alignment horizontal="left" vertical="top" wrapText="1"/>
    </xf>
    <xf numFmtId="0" fontId="21" fillId="9" borderId="0" xfId="0" applyFont="1" applyFill="1" applyAlignment="1" applyProtection="1">
      <alignment horizontal="left" vertical="top" wrapText="1"/>
    </xf>
    <xf numFmtId="0" fontId="0" fillId="0" borderId="0" xfId="0" applyAlignment="1">
      <alignment vertical="top" wrapText="1"/>
    </xf>
    <xf numFmtId="0" fontId="0" fillId="0" borderId="0" xfId="0" applyAlignment="1" applyProtection="1">
      <alignment vertical="top"/>
      <protection locked="0"/>
    </xf>
    <xf numFmtId="0" fontId="1" fillId="0" borderId="0" xfId="1" applyAlignment="1" applyProtection="1">
      <alignment horizontal="left" vertical="top" wrapText="1"/>
      <protection locked="0"/>
    </xf>
    <xf numFmtId="0" fontId="1" fillId="0" borderId="0" xfId="1" applyFont="1" applyAlignment="1" applyProtection="1">
      <alignment horizontal="left" vertical="top" wrapText="1"/>
      <protection locked="0"/>
    </xf>
    <xf numFmtId="0" fontId="0" fillId="0" borderId="0" xfId="0" applyFill="1" applyBorder="1"/>
    <xf numFmtId="0" fontId="7" fillId="5" borderId="1" xfId="0" applyFont="1" applyFill="1" applyBorder="1"/>
    <xf numFmtId="0" fontId="2" fillId="5" borderId="0" xfId="0" applyFont="1" applyFill="1" applyBorder="1" applyAlignment="1" applyProtection="1">
      <alignment horizontal="left" vertical="top"/>
      <protection locked="0"/>
    </xf>
    <xf numFmtId="0" fontId="7" fillId="5" borderId="0" xfId="0" applyFont="1" applyFill="1" applyBorder="1"/>
  </cellXfs>
  <cellStyles count="3">
    <cellStyle name="Hyperlink" xfId="2" builtinId="8"/>
    <cellStyle name="Normal" xfId="0" builtinId="0"/>
    <cellStyle name="Normal 2" xfId="1"/>
  </cellStyles>
  <dxfs count="0"/>
  <tableStyles count="0" defaultTableStyle="TableStyleMedium9" defaultPivotStyle="PivotStyleLight16"/>
  <colors>
    <mruColors>
      <color rgb="FFFFFF99"/>
      <color rgb="FF66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RCC-Upload/2015/Uploads-2015/188158/METADATA_188158.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DRCC-Upload\2015\Uploads-2015\188158\METADATA_188158.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RCC-Upload/2015/Uploads-2015/Grant%20Studies%20List/Adams-%20Diabetes%20study/MX%20888797/METADATA_Adams_Diabet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sheetName val="Study"/>
      <sheetName val="Study Design"/>
      <sheetName val="Subjects"/>
      <sheetName val="Treatments"/>
      <sheetName val="Collection"/>
      <sheetName val="SamplePrep"/>
      <sheetName val="Chromatography"/>
      <sheetName val="Analysis"/>
      <sheetName val="MS"/>
      <sheetName val="NMR"/>
      <sheetName val="ExampleofStudyDesign"/>
      <sheetName val="x"/>
      <sheetName val="Ontolog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row r="1">
          <cell r="D1" t="str">
            <v>Study/Project:Institute</v>
          </cell>
          <cell r="E1" t="str">
            <v>Address</v>
          </cell>
        </row>
        <row r="2">
          <cell r="D2">
            <v>0</v>
          </cell>
        </row>
        <row r="3">
          <cell r="D3" t="str">
            <v>Case Western Reserve University</v>
          </cell>
          <cell r="E3">
            <v>0</v>
          </cell>
        </row>
        <row r="4">
          <cell r="D4" t="str">
            <v>Columbia University</v>
          </cell>
          <cell r="E4" t="str">
            <v>722 West 168th Street, 12th Floor New York, NY 10032</v>
          </cell>
        </row>
        <row r="5">
          <cell r="D5" t="str">
            <v>Duke University</v>
          </cell>
          <cell r="E5">
            <v>0</v>
          </cell>
        </row>
        <row r="6">
          <cell r="D6" t="str">
            <v>East Carolina University</v>
          </cell>
          <cell r="E6" t="str">
            <v>Human Performance Laboratory, Ward Sports Medicine Building, East Carolina University, Greenville, NC 27858</v>
          </cell>
        </row>
        <row r="7">
          <cell r="D7" t="str">
            <v>H. Lee Moffitt Cancer Center &amp; Research Institute</v>
          </cell>
          <cell r="E7" t="str">
            <v>12902 Magnolia Drive, MRC 3 East, Tampa, FL 33612</v>
          </cell>
        </row>
        <row r="8">
          <cell r="D8" t="str">
            <v>J. Craig Venter Institute</v>
          </cell>
          <cell r="E8">
            <v>0</v>
          </cell>
        </row>
        <row r="9">
          <cell r="D9" t="str">
            <v>Jiangnan University</v>
          </cell>
          <cell r="E9" t="str">
            <v>1800 Lihu Ave, Binhu, Wuxi, Jiangsu, China</v>
          </cell>
        </row>
        <row r="10">
          <cell r="D10" t="str">
            <v>LIPID MAPS</v>
          </cell>
          <cell r="E10" t="str">
            <v>UCSD</v>
          </cell>
        </row>
        <row r="11">
          <cell r="D11" t="str">
            <v>Lovelace Respiratory Research Institute</v>
          </cell>
          <cell r="E11" t="str">
            <v>Lovelace Respiratory Research Institute, 2425 Ridgecrest Dr, SE, Albuqurque, NM</v>
          </cell>
        </row>
        <row r="12">
          <cell r="D12" t="str">
            <v>Mayo Clinic</v>
          </cell>
          <cell r="E12" t="str">
            <v>200 First Street SW, Rochester, MN 55905</v>
          </cell>
        </row>
        <row r="13">
          <cell r="D13" t="str">
            <v>New York University</v>
          </cell>
          <cell r="E13" t="str">
            <v>550 First Avenue, BCD 690, New York, NY 10016</v>
          </cell>
        </row>
        <row r="14">
          <cell r="D14" t="str">
            <v>North Carolina State Unversity</v>
          </cell>
          <cell r="E14" t="str">
            <v>North Carolina State University, Raleigh, NC 27695</v>
          </cell>
        </row>
        <row r="15">
          <cell r="D15" t="str">
            <v>Pacific Northwest National Laboratory</v>
          </cell>
          <cell r="E15">
            <v>0</v>
          </cell>
        </row>
        <row r="16">
          <cell r="D16" t="str">
            <v>Pennsylvania State University</v>
          </cell>
          <cell r="E16">
            <v>0</v>
          </cell>
        </row>
        <row r="17">
          <cell r="D17" t="str">
            <v>Purdue University North Central</v>
          </cell>
          <cell r="E17" t="str">
            <v>1401 S US Hwy 421 Westville, Indiana USA</v>
          </cell>
        </row>
        <row r="18">
          <cell r="D18" t="str">
            <v>RTI International</v>
          </cell>
          <cell r="E18" t="str">
            <v>3040, East Cornwallis Road, Research Triangle Park, NC 27709</v>
          </cell>
        </row>
        <row r="19">
          <cell r="D19" t="str">
            <v>SUNY Downstate Medical Center</v>
          </cell>
          <cell r="E19" t="str">
            <v>450 Clarkson Ave, Box 52, Brooklyn, NY, 11203</v>
          </cell>
        </row>
        <row r="20">
          <cell r="D20" t="str">
            <v>University of California, Davis</v>
          </cell>
          <cell r="E20" t="str">
            <v>1315 Genome and Biomedical Sciences Facility, 451 Health Sciences Drive, Davis, CA 95616</v>
          </cell>
        </row>
        <row r="21">
          <cell r="D21" t="str">
            <v>University of California, Merced</v>
          </cell>
          <cell r="E21" t="str">
            <v>5200 N. Lake Rd., Merced, CA 95343</v>
          </cell>
        </row>
        <row r="22">
          <cell r="D22" t="str">
            <v>University of Chicago</v>
          </cell>
          <cell r="E22">
            <v>0</v>
          </cell>
        </row>
        <row r="23">
          <cell r="D23" t="str">
            <v>University of Florida</v>
          </cell>
          <cell r="E23" t="str">
            <v>R3-226 Academic Research Building, Department of Biochemistry and Molecular Biology, PO Box 100245, Gainesville, FL 32610-0245</v>
          </cell>
        </row>
        <row r="24">
          <cell r="D24" t="str">
            <v>University of Iowa and University of Alabama</v>
          </cell>
          <cell r="E24" t="str">
            <v>1269 A-CBRB, 285 Newton Rd, Iowa City, IA 52242</v>
          </cell>
        </row>
        <row r="25">
          <cell r="D25" t="str">
            <v>University of Kentucky</v>
          </cell>
          <cell r="E25">
            <v>0</v>
          </cell>
        </row>
        <row r="26">
          <cell r="D26" t="str">
            <v>University of Louisville</v>
          </cell>
          <cell r="E26">
            <v>0</v>
          </cell>
        </row>
        <row r="27">
          <cell r="D27" t="str">
            <v>University of Michigan</v>
          </cell>
          <cell r="E27" t="str">
            <v>University Michigan, 2900 Huron Parkway, Ann Arbor, MI 48105</v>
          </cell>
        </row>
        <row r="28">
          <cell r="D28" t="str">
            <v>University of North Carolina at Chapel Hill</v>
          </cell>
          <cell r="E28">
            <v>0</v>
          </cell>
        </row>
        <row r="29">
          <cell r="D29" t="str">
            <v>University of Pennsylvania</v>
          </cell>
          <cell r="E29">
            <v>0</v>
          </cell>
        </row>
        <row r="30">
          <cell r="D30" t="str">
            <v>University of Tennessee Health Science Center</v>
          </cell>
          <cell r="E30" t="str">
            <v>855 Monroe Avenue, #515 LINK bldg, Memphis TN 38163 USA</v>
          </cell>
        </row>
        <row r="31">
          <cell r="D31" t="str">
            <v>Wake Forest University</v>
          </cell>
          <cell r="E31" t="str">
            <v>Medical Center Blvd., Winston-Salem, NC 27157</v>
          </cell>
        </row>
        <row r="32">
          <cell r="D32" t="str">
            <v>Wayne State University</v>
          </cell>
          <cell r="E32">
            <v>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sheetName val="Study"/>
      <sheetName val="Study Design"/>
      <sheetName val="Subjects"/>
      <sheetName val="Treatments"/>
      <sheetName val="Collection"/>
      <sheetName val="SamplePrep"/>
      <sheetName val="Chromatography"/>
      <sheetName val="Analysis"/>
      <sheetName val="MS"/>
      <sheetName val="NMR"/>
      <sheetName val="ExampleofStudyDesign"/>
      <sheetName val="x"/>
      <sheetName val="Ontolog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row r="1">
          <cell r="D1" t="str">
            <v>Study/Project:Institute</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sheetName val="Study"/>
      <sheetName val="Study Design"/>
      <sheetName val="Subjects"/>
      <sheetName val="Treatments"/>
      <sheetName val="Collection"/>
      <sheetName val="SamplePrep"/>
      <sheetName val="Chromatography"/>
      <sheetName val="Analysis"/>
      <sheetName val="MS"/>
      <sheetName val="NMR"/>
      <sheetName val="ExampleofStudyDesign"/>
      <sheetName val="x"/>
      <sheetName val="Ontolog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ofiehn@ucdavis.ed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pageSetUpPr fitToPage="1"/>
  </sheetPr>
  <dimension ref="A1:V31"/>
  <sheetViews>
    <sheetView zoomScaleNormal="100" workbookViewId="0">
      <selection activeCell="D2" sqref="D2"/>
    </sheetView>
  </sheetViews>
  <sheetFormatPr defaultColWidth="9.140625" defaultRowHeight="12.75" x14ac:dyDescent="0.2"/>
  <cols>
    <col min="1" max="1" width="18" style="24" bestFit="1" customWidth="1"/>
    <col min="2" max="2" width="2.140625" style="24" customWidth="1"/>
    <col min="3" max="3" width="31.85546875" style="24" bestFit="1" customWidth="1"/>
    <col min="4" max="4" width="71.42578125" style="27" customWidth="1"/>
    <col min="5" max="5" width="53.42578125" style="24" customWidth="1"/>
    <col min="6" max="6" width="14.7109375" style="24" customWidth="1"/>
    <col min="7" max="7" width="23.28515625" style="24" customWidth="1"/>
    <col min="8" max="8" width="15.7109375" style="24" bestFit="1" customWidth="1"/>
    <col min="9" max="9" width="34" style="24" customWidth="1"/>
    <col min="10" max="10" width="23.7109375" style="24" customWidth="1"/>
    <col min="11" max="11" width="16.7109375" style="24" bestFit="1" customWidth="1"/>
    <col min="12" max="12" width="15.42578125" style="24" bestFit="1" customWidth="1"/>
    <col min="13" max="13" width="23.42578125" style="24" bestFit="1" customWidth="1"/>
    <col min="14" max="14" width="13.42578125" style="24" bestFit="1" customWidth="1"/>
    <col min="15" max="15" width="23.5703125" style="24" bestFit="1" customWidth="1"/>
    <col min="16" max="16" width="14.5703125" style="24" bestFit="1" customWidth="1"/>
    <col min="17" max="17" width="50.140625" style="24" customWidth="1"/>
    <col min="18" max="18" width="17.7109375" style="24" customWidth="1"/>
    <col min="19" max="19" width="14.5703125" style="24" customWidth="1"/>
    <col min="20" max="20" width="4.28515625" style="24" customWidth="1"/>
    <col min="21" max="21" width="11.28515625" style="24" customWidth="1"/>
    <col min="22" max="22" width="25.28515625" style="24" customWidth="1"/>
    <col min="23" max="16384" width="9.140625" style="24"/>
  </cols>
  <sheetData>
    <row r="1" spans="1:22" s="18" customFormat="1" ht="24.75" customHeight="1" thickBot="1" x14ac:dyDescent="0.25">
      <c r="C1" s="73" t="s">
        <v>251</v>
      </c>
      <c r="D1" s="17" t="s">
        <v>252</v>
      </c>
    </row>
    <row r="2" spans="1:22" s="21" customFormat="1" ht="25.5" x14ac:dyDescent="0.2">
      <c r="A2" s="100" t="s">
        <v>91</v>
      </c>
      <c r="B2" s="24"/>
      <c r="C2" s="100" t="s">
        <v>253</v>
      </c>
      <c r="D2" s="20" t="s">
        <v>483</v>
      </c>
      <c r="G2" s="22"/>
      <c r="H2" s="22"/>
      <c r="I2" s="23"/>
      <c r="J2" s="23"/>
      <c r="K2" s="14"/>
      <c r="L2" s="14"/>
      <c r="M2" s="14"/>
      <c r="O2" s="15"/>
      <c r="Q2" s="14"/>
      <c r="T2" s="24"/>
      <c r="U2" s="24"/>
      <c r="V2" s="24"/>
    </row>
    <row r="3" spans="1:22" s="21" customFormat="1" x14ac:dyDescent="0.2">
      <c r="C3" s="74" t="s">
        <v>256</v>
      </c>
      <c r="D3" s="126" t="s">
        <v>493</v>
      </c>
      <c r="G3" s="22"/>
      <c r="H3" s="22"/>
      <c r="I3" s="23"/>
      <c r="K3" s="14"/>
      <c r="L3" s="14"/>
      <c r="M3" s="14"/>
      <c r="O3" s="15"/>
      <c r="Q3" s="14"/>
      <c r="T3" s="24"/>
      <c r="U3" s="24"/>
      <c r="V3" s="24"/>
    </row>
    <row r="4" spans="1:22" ht="255" x14ac:dyDescent="0.2">
      <c r="C4" s="75" t="s">
        <v>254</v>
      </c>
      <c r="D4" s="20" t="s">
        <v>495</v>
      </c>
    </row>
    <row r="5" spans="1:22" x14ac:dyDescent="0.2">
      <c r="C5" s="100" t="s">
        <v>25</v>
      </c>
      <c r="D5" s="124" t="s">
        <v>379</v>
      </c>
      <c r="E5" s="123" t="s">
        <v>472</v>
      </c>
    </row>
    <row r="6" spans="1:22" x14ac:dyDescent="0.2">
      <c r="C6" s="100" t="s">
        <v>26</v>
      </c>
      <c r="D6" s="124" t="s">
        <v>476</v>
      </c>
    </row>
    <row r="7" spans="1:22" x14ac:dyDescent="0.2">
      <c r="C7" s="74" t="s">
        <v>1</v>
      </c>
      <c r="D7" s="124" t="s">
        <v>477</v>
      </c>
    </row>
    <row r="8" spans="1:22" x14ac:dyDescent="0.2">
      <c r="C8" s="74" t="s">
        <v>255</v>
      </c>
      <c r="D8" s="20" t="s">
        <v>482</v>
      </c>
      <c r="E8" s="18"/>
      <c r="F8" s="18"/>
      <c r="G8" s="18"/>
      <c r="H8" s="18"/>
      <c r="I8" s="18"/>
      <c r="J8" s="18"/>
      <c r="K8" s="18"/>
      <c r="L8" s="18"/>
      <c r="M8" s="18"/>
      <c r="N8" s="18"/>
      <c r="O8" s="18"/>
      <c r="P8" s="18"/>
      <c r="Q8" s="18"/>
      <c r="R8" s="18"/>
      <c r="S8" s="18"/>
      <c r="T8" s="18"/>
      <c r="U8" s="18"/>
      <c r="V8" s="18"/>
    </row>
    <row r="9" spans="1:22" ht="15" customHeight="1" x14ac:dyDescent="0.2">
      <c r="C9" s="100" t="s">
        <v>265</v>
      </c>
      <c r="D9" s="20" t="s">
        <v>478</v>
      </c>
      <c r="E9" s="21"/>
      <c r="F9" s="21"/>
      <c r="G9" s="22"/>
      <c r="H9" s="22"/>
      <c r="I9" s="23"/>
      <c r="J9" s="21"/>
      <c r="K9" s="14"/>
      <c r="L9" s="14"/>
      <c r="M9" s="14"/>
      <c r="N9" s="21"/>
      <c r="O9" s="15"/>
      <c r="P9" s="21"/>
      <c r="Q9" s="14"/>
      <c r="R9" s="21"/>
      <c r="S9" s="21"/>
    </row>
    <row r="10" spans="1:22" ht="17.25" customHeight="1" x14ac:dyDescent="0.2">
      <c r="C10" s="100" t="s">
        <v>266</v>
      </c>
      <c r="D10" s="20" t="s">
        <v>479</v>
      </c>
      <c r="E10" s="21"/>
      <c r="F10" s="21"/>
      <c r="G10" s="22"/>
      <c r="H10" s="22"/>
      <c r="I10" s="23"/>
      <c r="J10" s="21"/>
      <c r="K10" s="14"/>
      <c r="L10" s="14"/>
      <c r="M10" s="14"/>
      <c r="N10" s="21"/>
      <c r="O10" s="15"/>
      <c r="P10" s="21"/>
      <c r="Q10" s="14"/>
      <c r="R10" s="21"/>
      <c r="S10" s="21"/>
    </row>
    <row r="11" spans="1:22" ht="25.5" x14ac:dyDescent="0.2">
      <c r="C11" s="100" t="s">
        <v>455</v>
      </c>
      <c r="D11" s="113" t="str">
        <f>VLOOKUP(D5,[1]Ontology!D:E,2,FALSE)</f>
        <v>1315 Genome and Biomedical Sciences Facility, 451 Health Sciences Drive, Davis, CA 95616</v>
      </c>
    </row>
    <row r="12" spans="1:22" x14ac:dyDescent="0.2">
      <c r="C12" s="100" t="s">
        <v>27</v>
      </c>
      <c r="D12" s="124" t="s">
        <v>480</v>
      </c>
    </row>
    <row r="13" spans="1:22" x14ac:dyDescent="0.2">
      <c r="C13" s="74" t="s">
        <v>3</v>
      </c>
      <c r="D13" s="124" t="s">
        <v>481</v>
      </c>
    </row>
    <row r="14" spans="1:22" x14ac:dyDescent="0.2">
      <c r="C14" s="28"/>
    </row>
    <row r="15" spans="1:22" x14ac:dyDescent="0.2">
      <c r="C15" s="108"/>
    </row>
    <row r="16" spans="1:22" x14ac:dyDescent="0.2">
      <c r="D16" s="126"/>
    </row>
    <row r="19" spans="5:15" x14ac:dyDescent="0.2">
      <c r="O19" s="29"/>
    </row>
    <row r="26" spans="5:15" ht="15" x14ac:dyDescent="0.25">
      <c r="E26" s="72"/>
      <c r="F26" s="72"/>
    </row>
    <row r="27" spans="5:15" ht="15" x14ac:dyDescent="0.25">
      <c r="E27" s="72"/>
      <c r="F27" s="72"/>
    </row>
    <row r="28" spans="5:15" ht="15" x14ac:dyDescent="0.25">
      <c r="E28" s="72"/>
      <c r="F28" s="72"/>
    </row>
    <row r="29" spans="5:15" ht="15" x14ac:dyDescent="0.25">
      <c r="E29" s="72"/>
      <c r="F29" s="72"/>
    </row>
    <row r="30" spans="5:15" ht="15" x14ac:dyDescent="0.25">
      <c r="E30" s="72"/>
      <c r="F30" s="72"/>
    </row>
    <row r="31" spans="5:15" ht="15" x14ac:dyDescent="0.25">
      <c r="E31" s="72"/>
      <c r="F31" s="72"/>
    </row>
  </sheetData>
  <pageMargins left="0.75" right="0.75" top="1" bottom="1" header="0.5" footer="0.5"/>
  <pageSetup scale="41" fitToWidth="2" fitToHeight="12" orientation="landscape" r:id="rId1"/>
  <headerFooter alignWithMargins="0"/>
  <extLst>
    <ext xmlns:x14="http://schemas.microsoft.com/office/spreadsheetml/2009/9/main" uri="{CCE6A557-97BC-4b89-ADB6-D9C93CAAB3DF}">
      <x14:dataValidations xmlns:xm="http://schemas.microsoft.com/office/excel/2006/main" count="2">
        <x14:dataValidation type="list" allowBlank="1" showInputMessage="1">
          <x14:formula1>
            <xm:f>[1]Ontology!#REF!</xm:f>
          </x14:formula1>
          <xm:sqref>D5</xm:sqref>
        </x14:dataValidation>
        <x14:dataValidation type="list" allowBlank="1" showInputMessage="1" showErrorMessage="1">
          <x14:formula1>
            <xm:f>[1]Ontology!#REF!</xm:f>
          </x14:formula1>
          <xm:sqref>D5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V23"/>
  <sheetViews>
    <sheetView topLeftCell="A3" zoomScaleNormal="100" workbookViewId="0">
      <selection activeCell="C27" sqref="C27"/>
    </sheetView>
  </sheetViews>
  <sheetFormatPr defaultColWidth="9.140625" defaultRowHeight="12.75" x14ac:dyDescent="0.2"/>
  <cols>
    <col min="1" max="1" width="18" style="24" bestFit="1" customWidth="1"/>
    <col min="2" max="2" width="5.42578125" style="24" customWidth="1"/>
    <col min="3" max="3" width="39.7109375" style="24" bestFit="1" customWidth="1"/>
    <col min="4" max="4" width="85.140625" style="27" customWidth="1"/>
    <col min="5" max="5" width="52.85546875" style="24" customWidth="1"/>
    <col min="6" max="6" width="14.7109375" style="24" customWidth="1"/>
    <col min="7" max="7" width="23.28515625" style="24" customWidth="1"/>
    <col min="8" max="8" width="15.7109375" style="24" bestFit="1" customWidth="1"/>
    <col min="9" max="9" width="34" style="24" customWidth="1"/>
    <col min="10" max="10" width="23.7109375" style="24" customWidth="1"/>
    <col min="11" max="11" width="16.7109375" style="24" bestFit="1" customWidth="1"/>
    <col min="12" max="12" width="15.42578125" style="24" bestFit="1" customWidth="1"/>
    <col min="13" max="13" width="23.42578125" style="24" bestFit="1" customWidth="1"/>
    <col min="14" max="14" width="13.42578125" style="24" bestFit="1" customWidth="1"/>
    <col min="15" max="15" width="23.5703125" style="24" bestFit="1" customWidth="1"/>
    <col min="16" max="16" width="14.5703125" style="24" bestFit="1" customWidth="1"/>
    <col min="17" max="17" width="50.140625" style="24" customWidth="1"/>
    <col min="18" max="18" width="17.7109375" style="24" customWidth="1"/>
    <col min="19" max="19" width="14.5703125" style="24" customWidth="1"/>
    <col min="20" max="20" width="4.28515625" style="24" customWidth="1"/>
    <col min="21" max="21" width="11.28515625" style="24" customWidth="1"/>
    <col min="22" max="22" width="25.28515625" style="24" customWidth="1"/>
    <col min="23" max="16384" width="9.140625" style="24"/>
  </cols>
  <sheetData>
    <row r="1" spans="1:22" s="18" customFormat="1" ht="27" customHeight="1" thickBot="1" x14ac:dyDescent="0.25">
      <c r="C1" s="16" t="s">
        <v>0</v>
      </c>
      <c r="D1" s="17" t="s">
        <v>80</v>
      </c>
    </row>
    <row r="2" spans="1:22" s="21" customFormat="1" ht="25.5" x14ac:dyDescent="0.2">
      <c r="A2" s="100" t="s">
        <v>91</v>
      </c>
      <c r="B2" s="57"/>
      <c r="C2" s="100" t="s">
        <v>23</v>
      </c>
      <c r="D2" s="20" t="s">
        <v>483</v>
      </c>
      <c r="G2" s="22"/>
      <c r="H2" s="22"/>
      <c r="I2" s="23"/>
      <c r="J2" s="23"/>
      <c r="K2" s="14"/>
      <c r="L2" s="14"/>
      <c r="M2" s="14"/>
      <c r="O2" s="15"/>
      <c r="Q2" s="14"/>
      <c r="T2" s="24"/>
      <c r="U2" s="24"/>
      <c r="V2" s="24"/>
    </row>
    <row r="3" spans="1:22" s="21" customFormat="1" x14ac:dyDescent="0.2">
      <c r="B3" s="24"/>
      <c r="C3" s="100" t="s">
        <v>28</v>
      </c>
      <c r="D3" s="126" t="s">
        <v>635</v>
      </c>
      <c r="G3" s="22"/>
      <c r="H3" s="22"/>
      <c r="I3" s="23"/>
      <c r="K3" s="14"/>
      <c r="L3" s="14"/>
      <c r="M3" s="14"/>
      <c r="O3" s="15"/>
      <c r="Q3" s="14"/>
      <c r="T3" s="24"/>
      <c r="U3" s="24"/>
      <c r="V3" s="24"/>
    </row>
    <row r="4" spans="1:22" ht="216.75" x14ac:dyDescent="0.2">
      <c r="C4" s="25" t="s">
        <v>24</v>
      </c>
      <c r="D4" s="20" t="s">
        <v>495</v>
      </c>
    </row>
    <row r="5" spans="1:22" ht="12.75" customHeight="1" x14ac:dyDescent="0.2">
      <c r="C5" s="100" t="s">
        <v>25</v>
      </c>
      <c r="D5" s="124" t="s">
        <v>379</v>
      </c>
      <c r="E5" s="120" t="s">
        <v>472</v>
      </c>
    </row>
    <row r="6" spans="1:22" x14ac:dyDescent="0.2">
      <c r="C6" s="100" t="s">
        <v>26</v>
      </c>
      <c r="D6" s="124" t="s">
        <v>476</v>
      </c>
    </row>
    <row r="7" spans="1:22" x14ac:dyDescent="0.2">
      <c r="C7" s="19" t="s">
        <v>1</v>
      </c>
      <c r="D7" s="124" t="s">
        <v>477</v>
      </c>
    </row>
    <row r="8" spans="1:22" x14ac:dyDescent="0.2">
      <c r="C8" s="100" t="s">
        <v>267</v>
      </c>
      <c r="D8" s="20" t="s">
        <v>478</v>
      </c>
      <c r="E8" s="18"/>
      <c r="F8" s="18"/>
      <c r="G8" s="18"/>
      <c r="H8" s="18"/>
      <c r="I8" s="18"/>
      <c r="J8" s="18"/>
      <c r="K8" s="18"/>
      <c r="L8" s="18"/>
      <c r="M8" s="18"/>
      <c r="N8" s="18"/>
      <c r="O8" s="18"/>
      <c r="P8" s="18"/>
      <c r="Q8" s="18"/>
      <c r="R8" s="18"/>
      <c r="S8" s="18"/>
      <c r="T8" s="18"/>
      <c r="U8" s="18"/>
      <c r="V8" s="18"/>
    </row>
    <row r="9" spans="1:22" x14ac:dyDescent="0.2">
      <c r="C9" s="100" t="s">
        <v>268</v>
      </c>
      <c r="D9" s="20" t="s">
        <v>479</v>
      </c>
      <c r="E9" s="21"/>
      <c r="F9" s="21"/>
      <c r="G9" s="22"/>
      <c r="H9" s="22"/>
      <c r="I9" s="23"/>
      <c r="J9" s="23"/>
      <c r="K9" s="14"/>
      <c r="L9" s="14"/>
      <c r="M9" s="14"/>
      <c r="N9" s="21"/>
      <c r="O9" s="15"/>
      <c r="P9" s="21"/>
      <c r="Q9" s="14"/>
      <c r="R9" s="21"/>
      <c r="S9" s="21"/>
    </row>
    <row r="10" spans="1:22" x14ac:dyDescent="0.2">
      <c r="C10" s="100" t="s">
        <v>455</v>
      </c>
      <c r="D10" s="113" t="s">
        <v>448</v>
      </c>
      <c r="E10" s="21"/>
      <c r="F10" s="21"/>
      <c r="G10" s="22"/>
      <c r="H10" s="22"/>
      <c r="I10" s="23"/>
      <c r="J10" s="21"/>
      <c r="K10" s="14"/>
      <c r="L10" s="14"/>
      <c r="M10" s="14"/>
      <c r="N10" s="21"/>
      <c r="O10" s="15"/>
      <c r="P10" s="21"/>
      <c r="Q10" s="14"/>
      <c r="R10" s="21"/>
      <c r="S10" s="21"/>
    </row>
    <row r="11" spans="1:22" x14ac:dyDescent="0.2">
      <c r="C11" s="100" t="s">
        <v>27</v>
      </c>
      <c r="D11" s="134" t="s">
        <v>480</v>
      </c>
    </row>
    <row r="12" spans="1:22" x14ac:dyDescent="0.2">
      <c r="C12" s="19" t="s">
        <v>3</v>
      </c>
      <c r="D12" s="124" t="s">
        <v>481</v>
      </c>
    </row>
    <row r="13" spans="1:22" x14ac:dyDescent="0.2">
      <c r="C13" s="100" t="s">
        <v>78</v>
      </c>
      <c r="D13" s="20" t="s">
        <v>637</v>
      </c>
    </row>
    <row r="14" spans="1:22" x14ac:dyDescent="0.2">
      <c r="C14" s="19" t="s">
        <v>319</v>
      </c>
      <c r="D14" s="20" t="s">
        <v>636</v>
      </c>
    </row>
    <row r="15" spans="1:22" ht="15.75" customHeight="1" x14ac:dyDescent="0.2">
      <c r="C15" s="19" t="s">
        <v>320</v>
      </c>
      <c r="D15" s="20"/>
    </row>
    <row r="16" spans="1:22" ht="63.75" x14ac:dyDescent="0.2">
      <c r="C16" s="19" t="s">
        <v>79</v>
      </c>
      <c r="D16" s="20" t="s">
        <v>494</v>
      </c>
    </row>
    <row r="17" spans="3:15" x14ac:dyDescent="0.2">
      <c r="C17" s="28"/>
    </row>
    <row r="18" spans="3:15" x14ac:dyDescent="0.2">
      <c r="C18" s="109"/>
    </row>
    <row r="23" spans="3:15" x14ac:dyDescent="0.2">
      <c r="O23" s="29"/>
    </row>
  </sheetData>
  <phoneticPr fontId="0" type="noConversion"/>
  <hyperlinks>
    <hyperlink ref="D11" r:id="rId1"/>
  </hyperlinks>
  <pageMargins left="0.75" right="0.75" top="1" bottom="1" header="0.5" footer="0.5"/>
  <pageSetup scale="41" fitToWidth="2" fitToHeight="12" orientation="landscape" r:id="rId2"/>
  <headerFooter alignWithMargins="0"/>
  <extLst>
    <ext xmlns:x14="http://schemas.microsoft.com/office/spreadsheetml/2009/9/main" uri="{CCE6A557-97BC-4b89-ADB6-D9C93CAAB3DF}">
      <x14:dataValidations xmlns:xm="http://schemas.microsoft.com/office/excel/2006/main" count="2">
        <x14:dataValidation type="list" allowBlank="1" showInputMessage="1">
          <x14:formula1>
            <xm:f>[1]Ontology!#REF!</xm:f>
          </x14:formula1>
          <xm:sqref>D5</xm:sqref>
        </x14:dataValidation>
        <x14:dataValidation type="list" allowBlank="1" showInputMessage="1" showErrorMessage="1">
          <x14:formula1>
            <xm:f>[1]Ontology!#REF!</xm:f>
          </x14:formula1>
          <xm:sqref>D5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FF0000"/>
    <pageSetUpPr fitToPage="1"/>
  </sheetPr>
  <dimension ref="A1:W110"/>
  <sheetViews>
    <sheetView topLeftCell="A49" zoomScaleNormal="100" workbookViewId="0">
      <selection activeCell="C24" sqref="C24"/>
    </sheetView>
  </sheetViews>
  <sheetFormatPr defaultColWidth="9.140625" defaultRowHeight="12.75" x14ac:dyDescent="0.2"/>
  <cols>
    <col min="1" max="1" width="39.5703125" style="37" bestFit="1" customWidth="1"/>
    <col min="2" max="2" width="3.85546875" style="37" customWidth="1"/>
    <col min="3" max="3" width="27.140625" bestFit="1" customWidth="1"/>
    <col min="4" max="4" width="54.140625" bestFit="1" customWidth="1"/>
    <col min="5" max="5" width="31" style="37" bestFit="1" customWidth="1"/>
    <col min="6" max="7" width="19.140625" style="37" bestFit="1" customWidth="1"/>
    <col min="8" max="8" width="26.42578125" style="38" bestFit="1" customWidth="1"/>
    <col min="9" max="13" width="9.140625" style="38"/>
    <col min="14" max="14" width="23.42578125" style="37" bestFit="1" customWidth="1"/>
    <col min="15" max="15" width="13.42578125" style="37" bestFit="1" customWidth="1"/>
    <col min="16" max="16" width="23.5703125" style="37" bestFit="1" customWidth="1"/>
    <col min="17" max="17" width="14.5703125" style="37" bestFit="1" customWidth="1"/>
    <col min="18" max="18" width="50.140625" style="37" customWidth="1"/>
    <col min="19" max="19" width="17.7109375" style="37" customWidth="1"/>
    <col min="20" max="20" width="14.5703125" style="37" customWidth="1"/>
    <col min="21" max="21" width="4.28515625" style="37" customWidth="1"/>
    <col min="22" max="22" width="11.28515625" style="37" customWidth="1"/>
    <col min="23" max="23" width="25.28515625" style="37" customWidth="1"/>
    <col min="24" max="16384" width="9.140625" style="37"/>
  </cols>
  <sheetData>
    <row r="1" spans="1:23" s="32" customFormat="1" ht="15" x14ac:dyDescent="0.2">
      <c r="A1" s="32" t="s">
        <v>260</v>
      </c>
      <c r="C1" s="110" t="s">
        <v>329</v>
      </c>
      <c r="D1" s="30" t="s">
        <v>81</v>
      </c>
      <c r="E1" s="30" t="s">
        <v>81</v>
      </c>
      <c r="F1" s="101" t="s">
        <v>43</v>
      </c>
      <c r="G1" s="101" t="s">
        <v>257</v>
      </c>
      <c r="H1" s="31" t="s">
        <v>269</v>
      </c>
      <c r="I1" s="142" t="s">
        <v>737</v>
      </c>
    </row>
    <row r="2" spans="1:23" s="34" customFormat="1" ht="15" x14ac:dyDescent="0.25">
      <c r="A2" s="82" t="s">
        <v>300</v>
      </c>
      <c r="C2" s="30" t="s">
        <v>328</v>
      </c>
      <c r="D2" s="102" t="s">
        <v>652</v>
      </c>
      <c r="E2" s="102" t="s">
        <v>653</v>
      </c>
      <c r="F2" s="33" t="s">
        <v>49</v>
      </c>
      <c r="G2" s="33" t="s">
        <v>475</v>
      </c>
      <c r="H2" s="141" t="s">
        <v>732</v>
      </c>
      <c r="I2" s="143" t="s">
        <v>738</v>
      </c>
      <c r="N2" s="35"/>
      <c r="P2" s="36"/>
      <c r="R2" s="35"/>
      <c r="U2" s="37"/>
      <c r="V2" s="37"/>
      <c r="W2" s="37"/>
    </row>
    <row r="3" spans="1:23" s="34" customFormat="1" x14ac:dyDescent="0.2">
      <c r="C3" s="140" t="s">
        <v>654</v>
      </c>
      <c r="D3" s="140" t="s">
        <v>743</v>
      </c>
      <c r="E3" s="140" t="s">
        <v>505</v>
      </c>
      <c r="F3" s="130" t="s">
        <v>579</v>
      </c>
      <c r="G3" s="125" t="s">
        <v>580</v>
      </c>
      <c r="H3" s="140" t="s">
        <v>736</v>
      </c>
      <c r="I3" s="140" t="s">
        <v>739</v>
      </c>
      <c r="N3" s="35"/>
      <c r="P3" s="36"/>
      <c r="R3" s="35"/>
      <c r="U3" s="37"/>
      <c r="V3" s="37"/>
      <c r="W3" s="37"/>
    </row>
    <row r="4" spans="1:23" x14ac:dyDescent="0.2">
      <c r="C4" s="140" t="s">
        <v>655</v>
      </c>
      <c r="D4" s="140" t="s">
        <v>744</v>
      </c>
      <c r="E4" s="140" t="s">
        <v>503</v>
      </c>
      <c r="F4" s="130" t="s">
        <v>579</v>
      </c>
      <c r="G4" s="125" t="s">
        <v>580</v>
      </c>
      <c r="H4" s="140" t="s">
        <v>736</v>
      </c>
      <c r="I4" s="140" t="s">
        <v>739</v>
      </c>
    </row>
    <row r="5" spans="1:23" x14ac:dyDescent="0.2">
      <c r="C5" s="140" t="s">
        <v>656</v>
      </c>
      <c r="D5" s="140" t="s">
        <v>745</v>
      </c>
      <c r="E5" s="140" t="s">
        <v>501</v>
      </c>
      <c r="F5" s="130" t="s">
        <v>579</v>
      </c>
      <c r="G5" s="125" t="s">
        <v>580</v>
      </c>
      <c r="H5" s="140" t="s">
        <v>736</v>
      </c>
      <c r="I5" s="140" t="s">
        <v>739</v>
      </c>
    </row>
    <row r="6" spans="1:23" x14ac:dyDescent="0.2">
      <c r="C6" s="140" t="s">
        <v>657</v>
      </c>
      <c r="D6" s="140" t="s">
        <v>746</v>
      </c>
      <c r="E6" s="140" t="s">
        <v>504</v>
      </c>
      <c r="F6" s="130" t="s">
        <v>579</v>
      </c>
      <c r="G6" s="125" t="s">
        <v>580</v>
      </c>
      <c r="H6" s="140" t="s">
        <v>736</v>
      </c>
      <c r="I6" s="140" t="s">
        <v>739</v>
      </c>
    </row>
    <row r="7" spans="1:23" x14ac:dyDescent="0.2">
      <c r="C7" s="140" t="s">
        <v>658</v>
      </c>
      <c r="D7" s="140" t="s">
        <v>747</v>
      </c>
      <c r="E7" s="140" t="s">
        <v>506</v>
      </c>
      <c r="F7" s="130" t="s">
        <v>579</v>
      </c>
      <c r="G7" s="125" t="s">
        <v>580</v>
      </c>
      <c r="H7" s="140" t="s">
        <v>736</v>
      </c>
      <c r="I7" s="140" t="s">
        <v>739</v>
      </c>
    </row>
    <row r="8" spans="1:23" x14ac:dyDescent="0.2">
      <c r="C8" s="140" t="s">
        <v>659</v>
      </c>
      <c r="D8" s="140" t="s">
        <v>748</v>
      </c>
      <c r="E8" s="140" t="s">
        <v>502</v>
      </c>
      <c r="F8" s="130" t="s">
        <v>579</v>
      </c>
      <c r="G8" s="125" t="s">
        <v>580</v>
      </c>
      <c r="H8" s="140" t="s">
        <v>736</v>
      </c>
      <c r="I8" s="140" t="s">
        <v>739</v>
      </c>
      <c r="N8" s="32"/>
      <c r="O8" s="32"/>
      <c r="P8" s="32"/>
      <c r="Q8" s="32"/>
      <c r="R8" s="32"/>
      <c r="S8" s="32"/>
      <c r="T8" s="32"/>
      <c r="U8" s="32"/>
      <c r="V8" s="32"/>
      <c r="W8" s="32"/>
    </row>
    <row r="9" spans="1:23" x14ac:dyDescent="0.2">
      <c r="C9" s="140" t="s">
        <v>660</v>
      </c>
      <c r="D9" s="140" t="s">
        <v>749</v>
      </c>
      <c r="E9" s="140" t="s">
        <v>509</v>
      </c>
      <c r="F9" s="130" t="s">
        <v>579</v>
      </c>
      <c r="G9" s="125" t="s">
        <v>580</v>
      </c>
      <c r="H9" s="140" t="s">
        <v>733</v>
      </c>
      <c r="I9" s="140" t="s">
        <v>739</v>
      </c>
      <c r="N9" s="35"/>
      <c r="O9" s="34"/>
      <c r="P9" s="36"/>
      <c r="Q9" s="34"/>
      <c r="R9" s="35"/>
      <c r="S9" s="34"/>
      <c r="T9" s="34"/>
    </row>
    <row r="10" spans="1:23" x14ac:dyDescent="0.2">
      <c r="C10" s="140" t="s">
        <v>661</v>
      </c>
      <c r="D10" s="140" t="s">
        <v>750</v>
      </c>
      <c r="E10" s="140" t="s">
        <v>510</v>
      </c>
      <c r="F10" s="130" t="s">
        <v>579</v>
      </c>
      <c r="G10" s="125" t="s">
        <v>580</v>
      </c>
      <c r="H10" s="140" t="s">
        <v>733</v>
      </c>
      <c r="I10" s="140" t="s">
        <v>739</v>
      </c>
      <c r="N10" s="35"/>
      <c r="O10" s="34"/>
      <c r="P10" s="36"/>
      <c r="Q10" s="34"/>
      <c r="R10" s="35"/>
      <c r="S10" s="34"/>
      <c r="T10" s="34"/>
    </row>
    <row r="11" spans="1:23" x14ac:dyDescent="0.2">
      <c r="C11" s="140" t="s">
        <v>662</v>
      </c>
      <c r="D11" s="140" t="s">
        <v>751</v>
      </c>
      <c r="E11" s="140" t="s">
        <v>512</v>
      </c>
      <c r="F11" s="130" t="s">
        <v>579</v>
      </c>
      <c r="G11" s="125" t="s">
        <v>580</v>
      </c>
      <c r="H11" s="140" t="s">
        <v>733</v>
      </c>
      <c r="I11" s="140" t="s">
        <v>739</v>
      </c>
    </row>
    <row r="12" spans="1:23" x14ac:dyDescent="0.2">
      <c r="C12" s="140" t="s">
        <v>663</v>
      </c>
      <c r="D12" s="140" t="s">
        <v>752</v>
      </c>
      <c r="E12" s="140" t="s">
        <v>508</v>
      </c>
      <c r="F12" s="130" t="s">
        <v>579</v>
      </c>
      <c r="G12" s="125" t="s">
        <v>580</v>
      </c>
      <c r="H12" s="140" t="s">
        <v>733</v>
      </c>
      <c r="I12" s="140" t="s">
        <v>739</v>
      </c>
    </row>
    <row r="13" spans="1:23" x14ac:dyDescent="0.2">
      <c r="C13" s="140" t="s">
        <v>664</v>
      </c>
      <c r="D13" s="140" t="s">
        <v>753</v>
      </c>
      <c r="E13" s="140" t="s">
        <v>507</v>
      </c>
      <c r="F13" s="130" t="s">
        <v>579</v>
      </c>
      <c r="G13" s="125" t="s">
        <v>580</v>
      </c>
      <c r="H13" s="140" t="s">
        <v>733</v>
      </c>
      <c r="I13" s="140" t="s">
        <v>739</v>
      </c>
    </row>
    <row r="14" spans="1:23" x14ac:dyDescent="0.2">
      <c r="C14" s="140" t="s">
        <v>665</v>
      </c>
      <c r="D14" s="140" t="s">
        <v>754</v>
      </c>
      <c r="E14" s="140" t="s">
        <v>511</v>
      </c>
      <c r="F14" s="130" t="s">
        <v>579</v>
      </c>
      <c r="G14" s="125" t="s">
        <v>580</v>
      </c>
      <c r="H14" s="140" t="s">
        <v>733</v>
      </c>
      <c r="I14" s="140" t="s">
        <v>739</v>
      </c>
    </row>
    <row r="15" spans="1:23" x14ac:dyDescent="0.2">
      <c r="C15" s="140" t="s">
        <v>666</v>
      </c>
      <c r="D15" s="140" t="s">
        <v>755</v>
      </c>
      <c r="E15" s="140" t="s">
        <v>514</v>
      </c>
      <c r="F15" s="130" t="s">
        <v>579</v>
      </c>
      <c r="G15" s="125" t="s">
        <v>580</v>
      </c>
      <c r="H15" s="140" t="s">
        <v>733</v>
      </c>
      <c r="I15" s="140" t="s">
        <v>740</v>
      </c>
    </row>
    <row r="16" spans="1:23" x14ac:dyDescent="0.2">
      <c r="C16" s="140" t="s">
        <v>667</v>
      </c>
      <c r="D16" s="140" t="s">
        <v>756</v>
      </c>
      <c r="E16" s="140" t="s">
        <v>513</v>
      </c>
      <c r="F16" s="130" t="s">
        <v>579</v>
      </c>
      <c r="G16" s="125" t="s">
        <v>580</v>
      </c>
      <c r="H16" s="140" t="s">
        <v>733</v>
      </c>
      <c r="I16" s="140" t="s">
        <v>740</v>
      </c>
    </row>
    <row r="17" spans="3:9" x14ac:dyDescent="0.2">
      <c r="C17" s="140" t="s">
        <v>668</v>
      </c>
      <c r="D17" s="140" t="s">
        <v>757</v>
      </c>
      <c r="E17" s="140" t="s">
        <v>515</v>
      </c>
      <c r="F17" s="130" t="s">
        <v>579</v>
      </c>
      <c r="G17" s="125" t="s">
        <v>580</v>
      </c>
      <c r="H17" s="140" t="s">
        <v>733</v>
      </c>
      <c r="I17" s="140" t="s">
        <v>740</v>
      </c>
    </row>
    <row r="18" spans="3:9" x14ac:dyDescent="0.2">
      <c r="C18" s="140" t="s">
        <v>669</v>
      </c>
      <c r="D18" s="140" t="s">
        <v>758</v>
      </c>
      <c r="E18" s="140" t="s">
        <v>517</v>
      </c>
      <c r="F18" s="130" t="s">
        <v>579</v>
      </c>
      <c r="G18" s="125" t="s">
        <v>580</v>
      </c>
      <c r="H18" s="140" t="s">
        <v>733</v>
      </c>
      <c r="I18" s="140" t="s">
        <v>740</v>
      </c>
    </row>
    <row r="19" spans="3:9" x14ac:dyDescent="0.2">
      <c r="C19" s="140" t="s">
        <v>670</v>
      </c>
      <c r="D19" s="140" t="s">
        <v>759</v>
      </c>
      <c r="E19" s="140" t="s">
        <v>516</v>
      </c>
      <c r="F19" s="130" t="s">
        <v>579</v>
      </c>
      <c r="G19" s="125" t="s">
        <v>580</v>
      </c>
      <c r="H19" s="140" t="s">
        <v>733</v>
      </c>
      <c r="I19" s="140" t="s">
        <v>740</v>
      </c>
    </row>
    <row r="20" spans="3:9" x14ac:dyDescent="0.2">
      <c r="C20" s="140" t="s">
        <v>671</v>
      </c>
      <c r="D20" s="140" t="s">
        <v>760</v>
      </c>
      <c r="E20" s="140" t="s">
        <v>518</v>
      </c>
      <c r="F20" s="130" t="s">
        <v>579</v>
      </c>
      <c r="G20" s="125" t="s">
        <v>580</v>
      </c>
      <c r="H20" s="140" t="s">
        <v>733</v>
      </c>
      <c r="I20" s="140" t="s">
        <v>740</v>
      </c>
    </row>
    <row r="21" spans="3:9" x14ac:dyDescent="0.2">
      <c r="C21" s="140" t="s">
        <v>672</v>
      </c>
      <c r="D21" s="140" t="s">
        <v>761</v>
      </c>
      <c r="E21" s="140" t="s">
        <v>526</v>
      </c>
      <c r="F21" s="130" t="s">
        <v>579</v>
      </c>
      <c r="G21" s="125" t="s">
        <v>580</v>
      </c>
      <c r="H21" s="140" t="s">
        <v>733</v>
      </c>
      <c r="I21" s="140" t="s">
        <v>741</v>
      </c>
    </row>
    <row r="22" spans="3:9" x14ac:dyDescent="0.2">
      <c r="C22" s="140" t="s">
        <v>673</v>
      </c>
      <c r="D22" s="140" t="s">
        <v>762</v>
      </c>
      <c r="E22" s="140" t="s">
        <v>525</v>
      </c>
      <c r="F22" s="130" t="s">
        <v>579</v>
      </c>
      <c r="G22" s="125" t="s">
        <v>580</v>
      </c>
      <c r="H22" s="140" t="s">
        <v>733</v>
      </c>
      <c r="I22" s="140" t="s">
        <v>741</v>
      </c>
    </row>
    <row r="23" spans="3:9" x14ac:dyDescent="0.2">
      <c r="C23" s="140" t="s">
        <v>674</v>
      </c>
      <c r="D23" s="140" t="s">
        <v>763</v>
      </c>
      <c r="E23" s="140" t="s">
        <v>530</v>
      </c>
      <c r="F23" s="130" t="s">
        <v>579</v>
      </c>
      <c r="G23" s="125" t="s">
        <v>580</v>
      </c>
      <c r="H23" s="140" t="s">
        <v>733</v>
      </c>
      <c r="I23" s="140" t="s">
        <v>741</v>
      </c>
    </row>
    <row r="24" spans="3:9" x14ac:dyDescent="0.2">
      <c r="C24" s="140" t="s">
        <v>675</v>
      </c>
      <c r="D24" s="140" t="s">
        <v>764</v>
      </c>
      <c r="E24" s="140" t="s">
        <v>529</v>
      </c>
      <c r="F24" s="130" t="s">
        <v>579</v>
      </c>
      <c r="G24" s="125" t="s">
        <v>580</v>
      </c>
      <c r="H24" s="140" t="s">
        <v>733</v>
      </c>
      <c r="I24" s="140" t="s">
        <v>741</v>
      </c>
    </row>
    <row r="25" spans="3:9" x14ac:dyDescent="0.2">
      <c r="C25" s="140" t="s">
        <v>676</v>
      </c>
      <c r="D25" s="140" t="s">
        <v>765</v>
      </c>
      <c r="E25" s="140" t="s">
        <v>528</v>
      </c>
      <c r="F25" s="130" t="s">
        <v>579</v>
      </c>
      <c r="G25" s="125" t="s">
        <v>580</v>
      </c>
      <c r="H25" s="140" t="s">
        <v>733</v>
      </c>
      <c r="I25" s="140" t="s">
        <v>741</v>
      </c>
    </row>
    <row r="26" spans="3:9" x14ac:dyDescent="0.2">
      <c r="C26" s="140" t="s">
        <v>677</v>
      </c>
      <c r="D26" s="140" t="s">
        <v>766</v>
      </c>
      <c r="E26" s="140" t="s">
        <v>527</v>
      </c>
      <c r="F26" s="130" t="s">
        <v>579</v>
      </c>
      <c r="G26" s="125" t="s">
        <v>580</v>
      </c>
      <c r="H26" s="140" t="s">
        <v>733</v>
      </c>
      <c r="I26" s="140" t="s">
        <v>741</v>
      </c>
    </row>
    <row r="27" spans="3:9" x14ac:dyDescent="0.2">
      <c r="C27" s="140" t="s">
        <v>678</v>
      </c>
      <c r="D27" s="140" t="s">
        <v>767</v>
      </c>
      <c r="E27" s="140" t="s">
        <v>519</v>
      </c>
      <c r="F27" s="130" t="s">
        <v>579</v>
      </c>
      <c r="G27" s="125" t="s">
        <v>580</v>
      </c>
      <c r="H27" s="140" t="s">
        <v>733</v>
      </c>
      <c r="I27" s="140" t="s">
        <v>742</v>
      </c>
    </row>
    <row r="28" spans="3:9" x14ac:dyDescent="0.2">
      <c r="C28" s="140" t="s">
        <v>679</v>
      </c>
      <c r="D28" s="140" t="s">
        <v>768</v>
      </c>
      <c r="E28" s="140" t="s">
        <v>523</v>
      </c>
      <c r="F28" s="130" t="s">
        <v>579</v>
      </c>
      <c r="G28" s="125" t="s">
        <v>580</v>
      </c>
      <c r="H28" s="140" t="s">
        <v>733</v>
      </c>
      <c r="I28" s="140" t="s">
        <v>742</v>
      </c>
    </row>
    <row r="29" spans="3:9" x14ac:dyDescent="0.2">
      <c r="C29" s="140" t="s">
        <v>680</v>
      </c>
      <c r="D29" s="140" t="s">
        <v>769</v>
      </c>
      <c r="E29" s="140" t="s">
        <v>521</v>
      </c>
      <c r="F29" s="130" t="s">
        <v>579</v>
      </c>
      <c r="G29" s="125" t="s">
        <v>580</v>
      </c>
      <c r="H29" s="140" t="s">
        <v>733</v>
      </c>
      <c r="I29" s="140" t="s">
        <v>742</v>
      </c>
    </row>
    <row r="30" spans="3:9" x14ac:dyDescent="0.2">
      <c r="C30" s="140" t="s">
        <v>681</v>
      </c>
      <c r="D30" s="140" t="s">
        <v>770</v>
      </c>
      <c r="E30" s="140" t="s">
        <v>522</v>
      </c>
      <c r="F30" s="130" t="s">
        <v>579</v>
      </c>
      <c r="G30" s="125" t="s">
        <v>580</v>
      </c>
      <c r="H30" s="140" t="s">
        <v>733</v>
      </c>
      <c r="I30" s="140" t="s">
        <v>742</v>
      </c>
    </row>
    <row r="31" spans="3:9" x14ac:dyDescent="0.2">
      <c r="C31" s="140" t="s">
        <v>682</v>
      </c>
      <c r="D31" s="140" t="s">
        <v>771</v>
      </c>
      <c r="E31" s="140" t="s">
        <v>520</v>
      </c>
      <c r="F31" s="130" t="s">
        <v>579</v>
      </c>
      <c r="G31" s="125" t="s">
        <v>580</v>
      </c>
      <c r="H31" s="140" t="s">
        <v>733</v>
      </c>
      <c r="I31" s="140" t="s">
        <v>742</v>
      </c>
    </row>
    <row r="32" spans="3:9" x14ac:dyDescent="0.2">
      <c r="C32" s="140" t="s">
        <v>683</v>
      </c>
      <c r="D32" s="140" t="s">
        <v>772</v>
      </c>
      <c r="E32" s="140" t="s">
        <v>524</v>
      </c>
      <c r="F32" s="130" t="s">
        <v>579</v>
      </c>
      <c r="G32" s="125" t="s">
        <v>580</v>
      </c>
      <c r="H32" s="140" t="s">
        <v>733</v>
      </c>
      <c r="I32" s="140" t="s">
        <v>742</v>
      </c>
    </row>
    <row r="33" spans="3:9" x14ac:dyDescent="0.2">
      <c r="C33" s="140" t="s">
        <v>684</v>
      </c>
      <c r="D33" s="140" t="s">
        <v>773</v>
      </c>
      <c r="E33" s="140" t="s">
        <v>559</v>
      </c>
      <c r="F33" s="130" t="s">
        <v>579</v>
      </c>
      <c r="G33" s="125" t="s">
        <v>580</v>
      </c>
      <c r="H33" s="140" t="s">
        <v>734</v>
      </c>
      <c r="I33" s="140" t="s">
        <v>739</v>
      </c>
    </row>
    <row r="34" spans="3:9" x14ac:dyDescent="0.2">
      <c r="C34" s="140" t="s">
        <v>685</v>
      </c>
      <c r="D34" s="140" t="s">
        <v>774</v>
      </c>
      <c r="E34" s="140" t="s">
        <v>560</v>
      </c>
      <c r="F34" s="130" t="s">
        <v>579</v>
      </c>
      <c r="G34" s="125" t="s">
        <v>580</v>
      </c>
      <c r="H34" s="140" t="s">
        <v>734</v>
      </c>
      <c r="I34" s="140" t="s">
        <v>739</v>
      </c>
    </row>
    <row r="35" spans="3:9" x14ac:dyDescent="0.2">
      <c r="C35" s="140" t="s">
        <v>686</v>
      </c>
      <c r="D35" s="140" t="s">
        <v>775</v>
      </c>
      <c r="E35" s="140" t="s">
        <v>555</v>
      </c>
      <c r="F35" s="130" t="s">
        <v>579</v>
      </c>
      <c r="G35" s="125" t="s">
        <v>580</v>
      </c>
      <c r="H35" s="140" t="s">
        <v>734</v>
      </c>
      <c r="I35" s="140" t="s">
        <v>739</v>
      </c>
    </row>
    <row r="36" spans="3:9" x14ac:dyDescent="0.2">
      <c r="C36" s="140" t="s">
        <v>687</v>
      </c>
      <c r="D36" s="140" t="s">
        <v>776</v>
      </c>
      <c r="E36" s="140" t="s">
        <v>556</v>
      </c>
      <c r="F36" s="130" t="s">
        <v>579</v>
      </c>
      <c r="G36" s="125" t="s">
        <v>580</v>
      </c>
      <c r="H36" s="140" t="s">
        <v>734</v>
      </c>
      <c r="I36" s="140" t="s">
        <v>739</v>
      </c>
    </row>
    <row r="37" spans="3:9" x14ac:dyDescent="0.2">
      <c r="C37" s="140" t="s">
        <v>688</v>
      </c>
      <c r="D37" s="140" t="s">
        <v>777</v>
      </c>
      <c r="E37" s="140" t="s">
        <v>557</v>
      </c>
      <c r="F37" s="130" t="s">
        <v>579</v>
      </c>
      <c r="G37" s="125" t="s">
        <v>580</v>
      </c>
      <c r="H37" s="140" t="s">
        <v>734</v>
      </c>
      <c r="I37" s="140" t="s">
        <v>739</v>
      </c>
    </row>
    <row r="38" spans="3:9" x14ac:dyDescent="0.2">
      <c r="C38" s="140" t="s">
        <v>689</v>
      </c>
      <c r="D38" s="140" t="s">
        <v>778</v>
      </c>
      <c r="E38" s="140" t="s">
        <v>558</v>
      </c>
      <c r="F38" s="130" t="s">
        <v>579</v>
      </c>
      <c r="G38" s="125" t="s">
        <v>580</v>
      </c>
      <c r="H38" s="140" t="s">
        <v>734</v>
      </c>
      <c r="I38" s="140" t="s">
        <v>739</v>
      </c>
    </row>
    <row r="39" spans="3:9" x14ac:dyDescent="0.2">
      <c r="C39" s="140" t="s">
        <v>690</v>
      </c>
      <c r="D39" s="140" t="s">
        <v>779</v>
      </c>
      <c r="E39" s="140" t="s">
        <v>564</v>
      </c>
      <c r="F39" s="130" t="s">
        <v>579</v>
      </c>
      <c r="G39" s="125" t="s">
        <v>580</v>
      </c>
      <c r="H39" s="140" t="s">
        <v>734</v>
      </c>
      <c r="I39" s="140" t="s">
        <v>740</v>
      </c>
    </row>
    <row r="40" spans="3:9" x14ac:dyDescent="0.2">
      <c r="C40" s="140" t="s">
        <v>691</v>
      </c>
      <c r="D40" s="140" t="s">
        <v>780</v>
      </c>
      <c r="E40" s="140" t="s">
        <v>561</v>
      </c>
      <c r="F40" s="130" t="s">
        <v>579</v>
      </c>
      <c r="G40" s="125" t="s">
        <v>580</v>
      </c>
      <c r="H40" s="140" t="s">
        <v>734</v>
      </c>
      <c r="I40" s="140" t="s">
        <v>740</v>
      </c>
    </row>
    <row r="41" spans="3:9" x14ac:dyDescent="0.2">
      <c r="C41" s="140" t="s">
        <v>692</v>
      </c>
      <c r="D41" s="140" t="s">
        <v>781</v>
      </c>
      <c r="E41" s="140" t="s">
        <v>565</v>
      </c>
      <c r="F41" s="130" t="s">
        <v>579</v>
      </c>
      <c r="G41" s="125" t="s">
        <v>580</v>
      </c>
      <c r="H41" s="140" t="s">
        <v>734</v>
      </c>
      <c r="I41" s="140" t="s">
        <v>740</v>
      </c>
    </row>
    <row r="42" spans="3:9" x14ac:dyDescent="0.2">
      <c r="C42" s="140" t="s">
        <v>693</v>
      </c>
      <c r="D42" s="140" t="s">
        <v>782</v>
      </c>
      <c r="E42" s="140" t="s">
        <v>563</v>
      </c>
      <c r="F42" s="130" t="s">
        <v>579</v>
      </c>
      <c r="G42" s="125" t="s">
        <v>580</v>
      </c>
      <c r="H42" s="140" t="s">
        <v>734</v>
      </c>
      <c r="I42" s="140" t="s">
        <v>740</v>
      </c>
    </row>
    <row r="43" spans="3:9" x14ac:dyDescent="0.2">
      <c r="C43" s="140" t="s">
        <v>694</v>
      </c>
      <c r="D43" s="140" t="s">
        <v>783</v>
      </c>
      <c r="E43" s="140" t="s">
        <v>562</v>
      </c>
      <c r="F43" s="130" t="s">
        <v>579</v>
      </c>
      <c r="G43" s="125" t="s">
        <v>580</v>
      </c>
      <c r="H43" s="140" t="s">
        <v>734</v>
      </c>
      <c r="I43" s="140" t="s">
        <v>740</v>
      </c>
    </row>
    <row r="44" spans="3:9" x14ac:dyDescent="0.2">
      <c r="C44" s="140" t="s">
        <v>695</v>
      </c>
      <c r="D44" s="140" t="s">
        <v>784</v>
      </c>
      <c r="E44" s="140" t="s">
        <v>566</v>
      </c>
      <c r="F44" s="130" t="s">
        <v>579</v>
      </c>
      <c r="G44" s="125" t="s">
        <v>580</v>
      </c>
      <c r="H44" s="140" t="s">
        <v>734</v>
      </c>
      <c r="I44" s="140" t="s">
        <v>740</v>
      </c>
    </row>
    <row r="45" spans="3:9" x14ac:dyDescent="0.2">
      <c r="C45" s="140" t="s">
        <v>696</v>
      </c>
      <c r="D45" s="140" t="s">
        <v>785</v>
      </c>
      <c r="E45" s="140" t="s">
        <v>573</v>
      </c>
      <c r="F45" s="130" t="s">
        <v>579</v>
      </c>
      <c r="G45" s="125" t="s">
        <v>580</v>
      </c>
      <c r="H45" s="140" t="s">
        <v>734</v>
      </c>
      <c r="I45" s="140" t="s">
        <v>741</v>
      </c>
    </row>
    <row r="46" spans="3:9" x14ac:dyDescent="0.2">
      <c r="C46" s="140" t="s">
        <v>697</v>
      </c>
      <c r="D46" s="140" t="s">
        <v>786</v>
      </c>
      <c r="E46" s="140" t="s">
        <v>574</v>
      </c>
      <c r="F46" s="130" t="s">
        <v>579</v>
      </c>
      <c r="G46" s="125" t="s">
        <v>580</v>
      </c>
      <c r="H46" s="140" t="s">
        <v>734</v>
      </c>
      <c r="I46" s="140" t="s">
        <v>741</v>
      </c>
    </row>
    <row r="47" spans="3:9" x14ac:dyDescent="0.2">
      <c r="C47" s="140" t="s">
        <v>698</v>
      </c>
      <c r="D47" s="140" t="s">
        <v>787</v>
      </c>
      <c r="E47" s="140" t="s">
        <v>577</v>
      </c>
      <c r="F47" s="130" t="s">
        <v>579</v>
      </c>
      <c r="G47" s="125" t="s">
        <v>580</v>
      </c>
      <c r="H47" s="140" t="s">
        <v>734</v>
      </c>
      <c r="I47" s="140" t="s">
        <v>741</v>
      </c>
    </row>
    <row r="48" spans="3:9" x14ac:dyDescent="0.2">
      <c r="C48" s="140" t="s">
        <v>699</v>
      </c>
      <c r="D48" s="140" t="s">
        <v>788</v>
      </c>
      <c r="E48" s="140" t="s">
        <v>576</v>
      </c>
      <c r="F48" s="130" t="s">
        <v>579</v>
      </c>
      <c r="G48" s="125" t="s">
        <v>580</v>
      </c>
      <c r="H48" s="140" t="s">
        <v>734</v>
      </c>
      <c r="I48" s="140" t="s">
        <v>741</v>
      </c>
    </row>
    <row r="49" spans="3:9" x14ac:dyDescent="0.2">
      <c r="C49" s="140" t="s">
        <v>700</v>
      </c>
      <c r="D49" s="140"/>
      <c r="E49" s="140" t="s">
        <v>575</v>
      </c>
      <c r="F49" s="130" t="s">
        <v>579</v>
      </c>
      <c r="G49" s="125" t="s">
        <v>580</v>
      </c>
      <c r="H49" s="140" t="s">
        <v>734</v>
      </c>
      <c r="I49" s="140" t="s">
        <v>741</v>
      </c>
    </row>
    <row r="50" spans="3:9" x14ac:dyDescent="0.2">
      <c r="C50" s="140" t="s">
        <v>701</v>
      </c>
      <c r="D50" s="140" t="s">
        <v>789</v>
      </c>
      <c r="E50" s="140" t="s">
        <v>578</v>
      </c>
      <c r="F50" s="130" t="s">
        <v>579</v>
      </c>
      <c r="G50" s="125" t="s">
        <v>580</v>
      </c>
      <c r="H50" s="140" t="s">
        <v>734</v>
      </c>
      <c r="I50" s="140" t="s">
        <v>741</v>
      </c>
    </row>
    <row r="51" spans="3:9" x14ac:dyDescent="0.2">
      <c r="C51" s="140" t="s">
        <v>702</v>
      </c>
      <c r="D51" s="140" t="s">
        <v>790</v>
      </c>
      <c r="E51" s="140" t="s">
        <v>567</v>
      </c>
      <c r="F51" s="130" t="s">
        <v>579</v>
      </c>
      <c r="G51" s="125" t="s">
        <v>580</v>
      </c>
      <c r="H51" s="140" t="s">
        <v>734</v>
      </c>
      <c r="I51" s="140" t="s">
        <v>742</v>
      </c>
    </row>
    <row r="52" spans="3:9" x14ac:dyDescent="0.2">
      <c r="C52" s="140" t="s">
        <v>703</v>
      </c>
      <c r="D52" s="140" t="s">
        <v>791</v>
      </c>
      <c r="E52" s="140" t="s">
        <v>569</v>
      </c>
      <c r="F52" s="130" t="s">
        <v>579</v>
      </c>
      <c r="G52" s="125" t="s">
        <v>580</v>
      </c>
      <c r="H52" s="140" t="s">
        <v>734</v>
      </c>
      <c r="I52" s="140" t="s">
        <v>742</v>
      </c>
    </row>
    <row r="53" spans="3:9" x14ac:dyDescent="0.2">
      <c r="C53" s="140" t="s">
        <v>704</v>
      </c>
      <c r="D53" s="140" t="s">
        <v>792</v>
      </c>
      <c r="E53" s="140" t="s">
        <v>568</v>
      </c>
      <c r="F53" s="130" t="s">
        <v>579</v>
      </c>
      <c r="G53" s="125" t="s">
        <v>580</v>
      </c>
      <c r="H53" s="140" t="s">
        <v>734</v>
      </c>
      <c r="I53" s="140" t="s">
        <v>742</v>
      </c>
    </row>
    <row r="54" spans="3:9" x14ac:dyDescent="0.2">
      <c r="C54" s="140" t="s">
        <v>705</v>
      </c>
      <c r="D54" s="140" t="s">
        <v>793</v>
      </c>
      <c r="E54" s="140" t="s">
        <v>572</v>
      </c>
      <c r="F54" s="130" t="s">
        <v>579</v>
      </c>
      <c r="G54" s="125" t="s">
        <v>580</v>
      </c>
      <c r="H54" s="140" t="s">
        <v>734</v>
      </c>
      <c r="I54" s="140" t="s">
        <v>742</v>
      </c>
    </row>
    <row r="55" spans="3:9" x14ac:dyDescent="0.2">
      <c r="C55" s="140" t="s">
        <v>706</v>
      </c>
      <c r="D55" s="140" t="s">
        <v>794</v>
      </c>
      <c r="E55" s="140" t="s">
        <v>570</v>
      </c>
      <c r="F55" s="130" t="s">
        <v>579</v>
      </c>
      <c r="G55" s="125" t="s">
        <v>580</v>
      </c>
      <c r="H55" s="140" t="s">
        <v>734</v>
      </c>
      <c r="I55" s="140" t="s">
        <v>742</v>
      </c>
    </row>
    <row r="56" spans="3:9" x14ac:dyDescent="0.2">
      <c r="C56" s="140" t="s">
        <v>707</v>
      </c>
      <c r="D56" s="140" t="s">
        <v>795</v>
      </c>
      <c r="E56" s="140" t="s">
        <v>571</v>
      </c>
      <c r="F56" s="130" t="s">
        <v>579</v>
      </c>
      <c r="G56" s="125" t="s">
        <v>580</v>
      </c>
      <c r="H56" s="140" t="s">
        <v>734</v>
      </c>
      <c r="I56" s="140" t="s">
        <v>742</v>
      </c>
    </row>
    <row r="57" spans="3:9" x14ac:dyDescent="0.2">
      <c r="C57" s="140" t="s">
        <v>708</v>
      </c>
      <c r="D57" s="140" t="s">
        <v>796</v>
      </c>
      <c r="E57" s="140" t="s">
        <v>532</v>
      </c>
      <c r="F57" s="130" t="s">
        <v>579</v>
      </c>
      <c r="G57" s="125" t="s">
        <v>580</v>
      </c>
      <c r="H57" s="140" t="s">
        <v>735</v>
      </c>
      <c r="I57" s="140" t="s">
        <v>739</v>
      </c>
    </row>
    <row r="58" spans="3:9" x14ac:dyDescent="0.2">
      <c r="C58" s="140" t="s">
        <v>709</v>
      </c>
      <c r="D58" s="140" t="s">
        <v>797</v>
      </c>
      <c r="E58" s="140" t="s">
        <v>536</v>
      </c>
      <c r="F58" s="130" t="s">
        <v>579</v>
      </c>
      <c r="G58" s="125" t="s">
        <v>580</v>
      </c>
      <c r="H58" s="140" t="s">
        <v>735</v>
      </c>
      <c r="I58" s="140" t="s">
        <v>739</v>
      </c>
    </row>
    <row r="59" spans="3:9" x14ac:dyDescent="0.2">
      <c r="C59" s="140" t="s">
        <v>710</v>
      </c>
      <c r="D59" s="140" t="s">
        <v>798</v>
      </c>
      <c r="E59" s="140" t="s">
        <v>535</v>
      </c>
      <c r="F59" s="130" t="s">
        <v>579</v>
      </c>
      <c r="G59" s="125" t="s">
        <v>580</v>
      </c>
      <c r="H59" s="140" t="s">
        <v>735</v>
      </c>
      <c r="I59" s="140" t="s">
        <v>739</v>
      </c>
    </row>
    <row r="60" spans="3:9" x14ac:dyDescent="0.2">
      <c r="C60" s="140" t="s">
        <v>711</v>
      </c>
      <c r="D60" s="140" t="s">
        <v>799</v>
      </c>
      <c r="E60" s="140" t="s">
        <v>534</v>
      </c>
      <c r="F60" s="130" t="s">
        <v>579</v>
      </c>
      <c r="G60" s="125" t="s">
        <v>580</v>
      </c>
      <c r="H60" s="140" t="s">
        <v>735</v>
      </c>
      <c r="I60" s="140" t="s">
        <v>739</v>
      </c>
    </row>
    <row r="61" spans="3:9" x14ac:dyDescent="0.2">
      <c r="C61" s="140" t="s">
        <v>712</v>
      </c>
      <c r="D61" s="140" t="s">
        <v>800</v>
      </c>
      <c r="E61" s="140" t="s">
        <v>531</v>
      </c>
      <c r="F61" s="130" t="s">
        <v>579</v>
      </c>
      <c r="G61" s="125" t="s">
        <v>580</v>
      </c>
      <c r="H61" s="140" t="s">
        <v>735</v>
      </c>
      <c r="I61" s="140" t="s">
        <v>739</v>
      </c>
    </row>
    <row r="62" spans="3:9" x14ac:dyDescent="0.2">
      <c r="C62" s="140" t="s">
        <v>713</v>
      </c>
      <c r="D62" s="140" t="s">
        <v>801</v>
      </c>
      <c r="E62" s="140" t="s">
        <v>533</v>
      </c>
      <c r="F62" s="130" t="s">
        <v>579</v>
      </c>
      <c r="G62" s="125" t="s">
        <v>580</v>
      </c>
      <c r="H62" s="140" t="s">
        <v>735</v>
      </c>
      <c r="I62" s="140" t="s">
        <v>739</v>
      </c>
    </row>
    <row r="63" spans="3:9" x14ac:dyDescent="0.2">
      <c r="C63" s="140" t="s">
        <v>714</v>
      </c>
      <c r="D63" s="140" t="s">
        <v>802</v>
      </c>
      <c r="E63" s="140" t="s">
        <v>540</v>
      </c>
      <c r="F63" s="130" t="s">
        <v>579</v>
      </c>
      <c r="G63" s="125" t="s">
        <v>580</v>
      </c>
      <c r="H63" s="140" t="s">
        <v>735</v>
      </c>
      <c r="I63" s="140" t="s">
        <v>740</v>
      </c>
    </row>
    <row r="64" spans="3:9" x14ac:dyDescent="0.2">
      <c r="C64" s="140" t="s">
        <v>715</v>
      </c>
      <c r="D64" s="140" t="s">
        <v>803</v>
      </c>
      <c r="E64" s="140" t="s">
        <v>539</v>
      </c>
      <c r="F64" s="130" t="s">
        <v>579</v>
      </c>
      <c r="G64" s="125" t="s">
        <v>580</v>
      </c>
      <c r="H64" s="140" t="s">
        <v>735</v>
      </c>
      <c r="I64" s="140" t="s">
        <v>740</v>
      </c>
    </row>
    <row r="65" spans="3:9" x14ac:dyDescent="0.2">
      <c r="C65" s="140" t="s">
        <v>716</v>
      </c>
      <c r="D65" s="140" t="s">
        <v>804</v>
      </c>
      <c r="E65" s="140" t="s">
        <v>537</v>
      </c>
      <c r="F65" s="130" t="s">
        <v>579</v>
      </c>
      <c r="G65" s="125" t="s">
        <v>580</v>
      </c>
      <c r="H65" s="140" t="s">
        <v>735</v>
      </c>
      <c r="I65" s="140" t="s">
        <v>740</v>
      </c>
    </row>
    <row r="66" spans="3:9" x14ac:dyDescent="0.2">
      <c r="C66" s="140" t="s">
        <v>717</v>
      </c>
      <c r="D66" s="140" t="s">
        <v>805</v>
      </c>
      <c r="E66" s="140" t="s">
        <v>542</v>
      </c>
      <c r="F66" s="130" t="s">
        <v>579</v>
      </c>
      <c r="G66" s="125" t="s">
        <v>580</v>
      </c>
      <c r="H66" s="140" t="s">
        <v>735</v>
      </c>
      <c r="I66" s="140" t="s">
        <v>740</v>
      </c>
    </row>
    <row r="67" spans="3:9" x14ac:dyDescent="0.2">
      <c r="C67" s="140" t="s">
        <v>718</v>
      </c>
      <c r="D67" s="140" t="s">
        <v>806</v>
      </c>
      <c r="E67" s="140" t="s">
        <v>541</v>
      </c>
      <c r="F67" s="130" t="s">
        <v>579</v>
      </c>
      <c r="G67" s="125" t="s">
        <v>580</v>
      </c>
      <c r="H67" s="140" t="s">
        <v>735</v>
      </c>
      <c r="I67" s="140" t="s">
        <v>740</v>
      </c>
    </row>
    <row r="68" spans="3:9" x14ac:dyDescent="0.2">
      <c r="C68" s="140" t="s">
        <v>719</v>
      </c>
      <c r="D68" s="140" t="s">
        <v>807</v>
      </c>
      <c r="E68" s="140" t="s">
        <v>538</v>
      </c>
      <c r="F68" s="130" t="s">
        <v>579</v>
      </c>
      <c r="G68" s="125" t="s">
        <v>580</v>
      </c>
      <c r="H68" s="140" t="s">
        <v>735</v>
      </c>
      <c r="I68" s="140" t="s">
        <v>740</v>
      </c>
    </row>
    <row r="69" spans="3:9" x14ac:dyDescent="0.2">
      <c r="C69" s="140" t="s">
        <v>720</v>
      </c>
      <c r="D69" s="140" t="s">
        <v>808</v>
      </c>
      <c r="E69" s="140" t="s">
        <v>549</v>
      </c>
      <c r="F69" s="130" t="s">
        <v>579</v>
      </c>
      <c r="G69" s="125" t="s">
        <v>580</v>
      </c>
      <c r="H69" s="140" t="s">
        <v>735</v>
      </c>
      <c r="I69" s="140" t="s">
        <v>741</v>
      </c>
    </row>
    <row r="70" spans="3:9" x14ac:dyDescent="0.2">
      <c r="C70" s="140" t="s">
        <v>721</v>
      </c>
      <c r="D70" s="140" t="s">
        <v>809</v>
      </c>
      <c r="E70" s="140" t="s">
        <v>553</v>
      </c>
      <c r="F70" s="130" t="s">
        <v>579</v>
      </c>
      <c r="G70" s="125" t="s">
        <v>580</v>
      </c>
      <c r="H70" s="140" t="s">
        <v>735</v>
      </c>
      <c r="I70" s="140" t="s">
        <v>741</v>
      </c>
    </row>
    <row r="71" spans="3:9" x14ac:dyDescent="0.2">
      <c r="C71" s="140" t="s">
        <v>722</v>
      </c>
      <c r="D71" s="140" t="s">
        <v>810</v>
      </c>
      <c r="E71" s="140" t="s">
        <v>554</v>
      </c>
      <c r="F71" s="130" t="s">
        <v>579</v>
      </c>
      <c r="G71" s="125" t="s">
        <v>580</v>
      </c>
      <c r="H71" s="140" t="s">
        <v>735</v>
      </c>
      <c r="I71" s="140" t="s">
        <v>741</v>
      </c>
    </row>
    <row r="72" spans="3:9" x14ac:dyDescent="0.2">
      <c r="C72" s="140" t="s">
        <v>723</v>
      </c>
      <c r="D72" s="140" t="s">
        <v>811</v>
      </c>
      <c r="E72" s="140" t="s">
        <v>552</v>
      </c>
      <c r="F72" s="130" t="s">
        <v>579</v>
      </c>
      <c r="G72" s="125" t="s">
        <v>580</v>
      </c>
      <c r="H72" s="140" t="s">
        <v>735</v>
      </c>
      <c r="I72" s="140" t="s">
        <v>741</v>
      </c>
    </row>
    <row r="73" spans="3:9" x14ac:dyDescent="0.2">
      <c r="C73" s="140" t="s">
        <v>724</v>
      </c>
      <c r="D73" s="140" t="s">
        <v>812</v>
      </c>
      <c r="E73" s="140" t="s">
        <v>551</v>
      </c>
      <c r="F73" s="130" t="s">
        <v>579</v>
      </c>
      <c r="G73" s="125" t="s">
        <v>580</v>
      </c>
      <c r="H73" s="140" t="s">
        <v>735</v>
      </c>
      <c r="I73" s="140" t="s">
        <v>741</v>
      </c>
    </row>
    <row r="74" spans="3:9" x14ac:dyDescent="0.2">
      <c r="C74" s="140" t="s">
        <v>725</v>
      </c>
      <c r="D74" s="140" t="s">
        <v>813</v>
      </c>
      <c r="E74" s="140" t="s">
        <v>550</v>
      </c>
      <c r="F74" s="130" t="s">
        <v>579</v>
      </c>
      <c r="G74" s="125" t="s">
        <v>580</v>
      </c>
      <c r="H74" s="140" t="s">
        <v>735</v>
      </c>
      <c r="I74" s="140" t="s">
        <v>741</v>
      </c>
    </row>
    <row r="75" spans="3:9" x14ac:dyDescent="0.2">
      <c r="C75" s="140" t="s">
        <v>726</v>
      </c>
      <c r="D75" s="140" t="s">
        <v>814</v>
      </c>
      <c r="E75" s="140" t="s">
        <v>547</v>
      </c>
      <c r="F75" s="130" t="s">
        <v>579</v>
      </c>
      <c r="G75" s="125" t="s">
        <v>580</v>
      </c>
      <c r="H75" s="140" t="s">
        <v>735</v>
      </c>
      <c r="I75" s="140" t="s">
        <v>742</v>
      </c>
    </row>
    <row r="76" spans="3:9" x14ac:dyDescent="0.2">
      <c r="C76" s="140" t="s">
        <v>727</v>
      </c>
      <c r="D76" s="140" t="s">
        <v>815</v>
      </c>
      <c r="E76" s="140" t="s">
        <v>543</v>
      </c>
      <c r="F76" s="130" t="s">
        <v>579</v>
      </c>
      <c r="G76" s="125" t="s">
        <v>580</v>
      </c>
      <c r="H76" s="140" t="s">
        <v>735</v>
      </c>
      <c r="I76" s="140" t="s">
        <v>742</v>
      </c>
    </row>
    <row r="77" spans="3:9" x14ac:dyDescent="0.2">
      <c r="C77" s="140" t="s">
        <v>728</v>
      </c>
      <c r="D77" s="140" t="s">
        <v>816</v>
      </c>
      <c r="E77" s="140" t="s">
        <v>546</v>
      </c>
      <c r="F77" s="130" t="s">
        <v>579</v>
      </c>
      <c r="G77" s="125" t="s">
        <v>580</v>
      </c>
      <c r="H77" s="140" t="s">
        <v>735</v>
      </c>
      <c r="I77" s="140" t="s">
        <v>742</v>
      </c>
    </row>
    <row r="78" spans="3:9" x14ac:dyDescent="0.2">
      <c r="C78" s="140" t="s">
        <v>729</v>
      </c>
      <c r="D78" s="140" t="s">
        <v>817</v>
      </c>
      <c r="E78" s="140" t="s">
        <v>544</v>
      </c>
      <c r="F78" s="130" t="s">
        <v>579</v>
      </c>
      <c r="G78" s="125" t="s">
        <v>580</v>
      </c>
      <c r="H78" s="140" t="s">
        <v>735</v>
      </c>
      <c r="I78" s="140" t="s">
        <v>742</v>
      </c>
    </row>
    <row r="79" spans="3:9" x14ac:dyDescent="0.2">
      <c r="C79" s="140" t="s">
        <v>730</v>
      </c>
      <c r="D79" s="140" t="s">
        <v>818</v>
      </c>
      <c r="E79" s="140" t="s">
        <v>545</v>
      </c>
      <c r="F79" s="130" t="s">
        <v>579</v>
      </c>
      <c r="G79" s="125" t="s">
        <v>580</v>
      </c>
      <c r="H79" s="140" t="s">
        <v>735</v>
      </c>
      <c r="I79" s="140" t="s">
        <v>742</v>
      </c>
    </row>
    <row r="80" spans="3:9" x14ac:dyDescent="0.2">
      <c r="C80" s="140" t="s">
        <v>731</v>
      </c>
      <c r="D80" s="140"/>
      <c r="E80" s="140" t="s">
        <v>548</v>
      </c>
      <c r="F80" s="130" t="s">
        <v>579</v>
      </c>
      <c r="G80" s="125" t="s">
        <v>580</v>
      </c>
      <c r="H80" s="140" t="s">
        <v>735</v>
      </c>
      <c r="I80" s="140" t="s">
        <v>742</v>
      </c>
    </row>
    <row r="81" spans="3:7" x14ac:dyDescent="0.2">
      <c r="C81" s="34"/>
      <c r="D81" s="34"/>
      <c r="F81" s="103"/>
      <c r="G81" s="103"/>
    </row>
    <row r="82" spans="3:7" x14ac:dyDescent="0.2">
      <c r="C82" s="34"/>
      <c r="D82" s="34"/>
      <c r="F82" s="103"/>
      <c r="G82" s="103"/>
    </row>
    <row r="83" spans="3:7" x14ac:dyDescent="0.2">
      <c r="C83" s="34"/>
      <c r="D83" s="34"/>
      <c r="F83" s="103"/>
      <c r="G83" s="103"/>
    </row>
    <row r="84" spans="3:7" x14ac:dyDescent="0.2">
      <c r="C84" s="34"/>
      <c r="D84" s="34"/>
      <c r="F84" s="103"/>
      <c r="G84" s="103"/>
    </row>
    <row r="85" spans="3:7" x14ac:dyDescent="0.2">
      <c r="C85" s="34"/>
      <c r="D85" s="34"/>
      <c r="F85" s="103"/>
      <c r="G85" s="103"/>
    </row>
    <row r="86" spans="3:7" x14ac:dyDescent="0.2">
      <c r="C86" s="34"/>
      <c r="D86" s="34"/>
      <c r="F86" s="103"/>
      <c r="G86" s="103"/>
    </row>
    <row r="87" spans="3:7" x14ac:dyDescent="0.2">
      <c r="C87" s="34"/>
      <c r="D87" s="34"/>
      <c r="F87" s="103"/>
      <c r="G87" s="103"/>
    </row>
    <row r="88" spans="3:7" x14ac:dyDescent="0.2">
      <c r="C88" s="34"/>
      <c r="D88" s="34"/>
      <c r="F88" s="103"/>
      <c r="G88" s="103"/>
    </row>
    <row r="89" spans="3:7" x14ac:dyDescent="0.2">
      <c r="C89" s="34"/>
      <c r="D89" s="34"/>
      <c r="F89" s="103"/>
      <c r="G89" s="103"/>
    </row>
    <row r="90" spans="3:7" x14ac:dyDescent="0.2">
      <c r="C90" s="34"/>
      <c r="D90" s="34"/>
      <c r="F90" s="103"/>
      <c r="G90" s="103"/>
    </row>
    <row r="91" spans="3:7" x14ac:dyDescent="0.2">
      <c r="C91" s="34"/>
      <c r="D91" s="34"/>
      <c r="F91" s="103"/>
      <c r="G91" s="103"/>
    </row>
    <row r="92" spans="3:7" x14ac:dyDescent="0.2">
      <c r="C92" s="34"/>
      <c r="D92" s="34"/>
      <c r="F92" s="103"/>
      <c r="G92" s="103"/>
    </row>
    <row r="93" spans="3:7" x14ac:dyDescent="0.2">
      <c r="C93" s="34"/>
      <c r="D93" s="34"/>
      <c r="F93" s="103"/>
      <c r="G93" s="103"/>
    </row>
    <row r="94" spans="3:7" x14ac:dyDescent="0.2">
      <c r="C94" s="34"/>
      <c r="D94" s="34"/>
      <c r="F94" s="103"/>
      <c r="G94" s="103"/>
    </row>
    <row r="95" spans="3:7" x14ac:dyDescent="0.2">
      <c r="C95" s="34"/>
      <c r="D95" s="34"/>
      <c r="F95" s="103"/>
      <c r="G95" s="103"/>
    </row>
    <row r="96" spans="3:7" x14ac:dyDescent="0.2">
      <c r="C96" s="34"/>
      <c r="D96" s="34"/>
      <c r="F96" s="103"/>
      <c r="G96" s="103"/>
    </row>
    <row r="97" spans="3:7" x14ac:dyDescent="0.2">
      <c r="C97" s="34"/>
      <c r="D97" s="34"/>
      <c r="F97" s="103"/>
      <c r="G97" s="103"/>
    </row>
    <row r="98" spans="3:7" x14ac:dyDescent="0.2">
      <c r="C98" s="34"/>
      <c r="D98" s="34"/>
      <c r="F98" s="103"/>
      <c r="G98" s="103"/>
    </row>
    <row r="99" spans="3:7" x14ac:dyDescent="0.2">
      <c r="C99" s="34"/>
      <c r="D99" s="34"/>
      <c r="F99" s="103"/>
      <c r="G99" s="103"/>
    </row>
    <row r="100" spans="3:7" x14ac:dyDescent="0.2">
      <c r="C100" s="34"/>
      <c r="D100" s="34"/>
      <c r="F100" s="103"/>
      <c r="G100" s="103"/>
    </row>
    <row r="101" spans="3:7" x14ac:dyDescent="0.2">
      <c r="C101" s="34"/>
      <c r="D101" s="34"/>
      <c r="F101" s="103"/>
      <c r="G101" s="103"/>
    </row>
    <row r="102" spans="3:7" x14ac:dyDescent="0.2">
      <c r="C102" s="34"/>
      <c r="D102" s="34"/>
      <c r="F102" s="103"/>
      <c r="G102" s="103"/>
    </row>
    <row r="103" spans="3:7" x14ac:dyDescent="0.2">
      <c r="C103" s="34"/>
      <c r="D103" s="34"/>
      <c r="F103" s="103"/>
      <c r="G103" s="103"/>
    </row>
    <row r="104" spans="3:7" x14ac:dyDescent="0.2">
      <c r="C104" s="34"/>
      <c r="D104" s="34"/>
      <c r="F104" s="103"/>
      <c r="G104" s="103"/>
    </row>
    <row r="105" spans="3:7" x14ac:dyDescent="0.2">
      <c r="C105" s="34"/>
      <c r="D105" s="34"/>
      <c r="F105" s="103"/>
      <c r="G105" s="103"/>
    </row>
    <row r="106" spans="3:7" x14ac:dyDescent="0.2">
      <c r="C106" s="34"/>
      <c r="D106" s="34"/>
      <c r="F106" s="103"/>
      <c r="G106" s="103"/>
    </row>
    <row r="107" spans="3:7" x14ac:dyDescent="0.2">
      <c r="C107" s="34"/>
      <c r="D107" s="34"/>
      <c r="F107" s="103"/>
      <c r="G107" s="104"/>
    </row>
    <row r="108" spans="3:7" x14ac:dyDescent="0.2">
      <c r="C108" s="34"/>
      <c r="D108" s="34"/>
      <c r="F108" s="103"/>
      <c r="G108" s="104"/>
    </row>
    <row r="109" spans="3:7" x14ac:dyDescent="0.2">
      <c r="C109" s="34"/>
      <c r="D109" s="34"/>
      <c r="F109" s="103"/>
      <c r="G109" s="104"/>
    </row>
    <row r="110" spans="3:7" x14ac:dyDescent="0.2">
      <c r="C110" s="34"/>
      <c r="D110" s="34"/>
      <c r="F110" s="103"/>
      <c r="G110" s="104"/>
    </row>
  </sheetData>
  <pageMargins left="0.75" right="0.75" top="1" bottom="1" header="0.5" footer="0.5"/>
  <pageSetup scale="41" fitToWidth="2" fitToHeight="1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R33"/>
  <sheetViews>
    <sheetView topLeftCell="B1" zoomScaleNormal="100" workbookViewId="0">
      <selection activeCell="D45" sqref="D45"/>
    </sheetView>
  </sheetViews>
  <sheetFormatPr defaultColWidth="9.140625" defaultRowHeight="12.75" x14ac:dyDescent="0.2"/>
  <cols>
    <col min="1" max="1" width="20" style="37" customWidth="1"/>
    <col min="2" max="2" width="4.42578125" style="37" customWidth="1"/>
    <col min="3" max="3" width="41.42578125" style="37" customWidth="1"/>
    <col min="4" max="4" width="87.85546875" style="39" customWidth="1"/>
    <col min="5" max="5" width="52.85546875" style="37" customWidth="1"/>
    <col min="6" max="6" width="23.7109375" style="37" customWidth="1"/>
    <col min="7" max="7" width="16.7109375" style="37" bestFit="1" customWidth="1"/>
    <col min="8" max="8" width="15.42578125" style="37" bestFit="1" customWidth="1"/>
    <col min="9" max="9" width="23.42578125" style="37" bestFit="1" customWidth="1"/>
    <col min="10" max="10" width="13.42578125" style="37" bestFit="1" customWidth="1"/>
    <col min="11" max="11" width="23.5703125" style="37" bestFit="1" customWidth="1"/>
    <col min="12" max="12" width="14.5703125" style="37" bestFit="1" customWidth="1"/>
    <col min="13" max="13" width="50.140625" style="37" customWidth="1"/>
    <col min="14" max="14" width="17.7109375" style="37" customWidth="1"/>
    <col min="15" max="15" width="14.5703125" style="37" customWidth="1"/>
    <col min="16" max="16" width="4.28515625" style="37" customWidth="1"/>
    <col min="17" max="17" width="11.28515625" style="37" customWidth="1"/>
    <col min="18" max="18" width="25.28515625" style="37" customWidth="1"/>
    <col min="19" max="16384" width="9.140625" style="37"/>
  </cols>
  <sheetData>
    <row r="1" spans="1:18" s="18" customFormat="1" ht="15.75" thickBot="1" x14ac:dyDescent="0.25">
      <c r="B1" s="24"/>
      <c r="C1" s="40" t="s">
        <v>258</v>
      </c>
      <c r="D1" s="41" t="s">
        <v>259</v>
      </c>
    </row>
    <row r="2" spans="1:18" s="21" customFormat="1" ht="16.5" customHeight="1" x14ac:dyDescent="0.2">
      <c r="A2" s="98" t="s">
        <v>91</v>
      </c>
      <c r="B2" s="57"/>
      <c r="C2" s="98" t="s">
        <v>249</v>
      </c>
      <c r="D2" s="20" t="s">
        <v>484</v>
      </c>
      <c r="E2" s="23"/>
      <c r="F2" s="23"/>
      <c r="G2" s="14"/>
      <c r="H2" s="14"/>
      <c r="I2" s="14"/>
      <c r="K2" s="15"/>
      <c r="M2" s="14"/>
      <c r="P2" s="24"/>
      <c r="Q2" s="24"/>
      <c r="R2" s="24"/>
    </row>
    <row r="3" spans="1:18" s="21" customFormat="1" x14ac:dyDescent="0.2">
      <c r="B3" s="57"/>
      <c r="C3" s="98" t="s">
        <v>82</v>
      </c>
      <c r="D3" s="115" t="s">
        <v>485</v>
      </c>
      <c r="E3" s="120" t="s">
        <v>473</v>
      </c>
      <c r="G3" s="14"/>
      <c r="H3" s="14"/>
      <c r="I3" s="14"/>
      <c r="K3" s="15"/>
      <c r="M3" s="14"/>
      <c r="P3" s="24"/>
      <c r="Q3" s="24"/>
      <c r="R3" s="24"/>
    </row>
    <row r="4" spans="1:18" s="24" customFormat="1" ht="15" x14ac:dyDescent="0.2">
      <c r="B4" s="26"/>
      <c r="C4" s="43" t="s">
        <v>4</v>
      </c>
      <c r="D4" s="113"/>
    </row>
    <row r="5" spans="1:18" s="24" customFormat="1" x14ac:dyDescent="0.2">
      <c r="B5" s="26"/>
      <c r="C5" s="42" t="s">
        <v>83</v>
      </c>
      <c r="D5" s="20"/>
    </row>
    <row r="6" spans="1:18" s="24" customFormat="1" x14ac:dyDescent="0.2">
      <c r="C6" s="42" t="s">
        <v>84</v>
      </c>
      <c r="D6" s="20"/>
    </row>
    <row r="7" spans="1:18" s="24" customFormat="1" x14ac:dyDescent="0.2">
      <c r="C7" s="42" t="s">
        <v>6</v>
      </c>
      <c r="D7" s="20"/>
      <c r="E7" s="18"/>
      <c r="F7" s="18"/>
      <c r="G7" s="18"/>
      <c r="H7" s="18"/>
      <c r="I7" s="18"/>
      <c r="J7" s="18"/>
      <c r="K7" s="18"/>
      <c r="L7" s="18"/>
      <c r="M7" s="18"/>
      <c r="N7" s="18"/>
      <c r="O7" s="18"/>
      <c r="P7" s="18"/>
      <c r="Q7" s="18"/>
      <c r="R7" s="18"/>
    </row>
    <row r="8" spans="1:18" s="24" customFormat="1" x14ac:dyDescent="0.2">
      <c r="C8" s="42" t="s">
        <v>7</v>
      </c>
      <c r="D8" s="20"/>
      <c r="E8" s="23"/>
      <c r="F8" s="23"/>
      <c r="G8" s="14"/>
      <c r="H8" s="14"/>
      <c r="I8" s="14"/>
      <c r="J8" s="21"/>
      <c r="K8" s="15"/>
      <c r="L8" s="21"/>
      <c r="M8" s="14"/>
      <c r="N8" s="21"/>
      <c r="O8" s="21"/>
    </row>
    <row r="9" spans="1:18" s="24" customFormat="1" x14ac:dyDescent="0.2">
      <c r="C9" s="42" t="s">
        <v>8</v>
      </c>
      <c r="D9" s="20"/>
      <c r="E9" s="23"/>
      <c r="F9" s="21"/>
      <c r="G9" s="14"/>
      <c r="H9" s="14"/>
      <c r="I9" s="14"/>
      <c r="J9" s="21"/>
      <c r="K9" s="15"/>
      <c r="L9" s="21"/>
      <c r="M9" s="14"/>
      <c r="N9" s="21"/>
      <c r="O9" s="21"/>
    </row>
    <row r="10" spans="1:18" s="24" customFormat="1" x14ac:dyDescent="0.2">
      <c r="C10" s="42" t="s">
        <v>9</v>
      </c>
      <c r="D10" s="20"/>
    </row>
    <row r="11" spans="1:18" s="24" customFormat="1" x14ac:dyDescent="0.2">
      <c r="C11" s="42" t="s">
        <v>10</v>
      </c>
      <c r="D11" s="27"/>
    </row>
    <row r="12" spans="1:18" s="24" customFormat="1" x14ac:dyDescent="0.2">
      <c r="C12" s="42" t="s">
        <v>85</v>
      </c>
      <c r="D12" s="27"/>
    </row>
    <row r="13" spans="1:18" s="24" customFormat="1" x14ac:dyDescent="0.2">
      <c r="C13" s="42" t="s">
        <v>11</v>
      </c>
      <c r="D13" s="27"/>
    </row>
    <row r="14" spans="1:18" s="24" customFormat="1" x14ac:dyDescent="0.2">
      <c r="C14" s="42" t="s">
        <v>12</v>
      </c>
      <c r="D14" s="27"/>
    </row>
    <row r="15" spans="1:18" s="24" customFormat="1" x14ac:dyDescent="0.2">
      <c r="C15" s="42" t="s">
        <v>13</v>
      </c>
      <c r="D15" s="27"/>
    </row>
    <row r="16" spans="1:18" s="24" customFormat="1" x14ac:dyDescent="0.2">
      <c r="C16" s="42" t="s">
        <v>14</v>
      </c>
      <c r="D16" s="27"/>
    </row>
    <row r="17" spans="3:4" s="24" customFormat="1" x14ac:dyDescent="0.2">
      <c r="C17" s="42" t="s">
        <v>15</v>
      </c>
      <c r="D17" s="27"/>
    </row>
    <row r="18" spans="3:4" s="24" customFormat="1" x14ac:dyDescent="0.2">
      <c r="C18" s="42" t="s">
        <v>16</v>
      </c>
      <c r="D18" s="27"/>
    </row>
    <row r="19" spans="3:4" s="24" customFormat="1" x14ac:dyDescent="0.2">
      <c r="C19" s="42" t="s">
        <v>86</v>
      </c>
      <c r="D19" s="27"/>
    </row>
    <row r="20" spans="3:4" s="24" customFormat="1" x14ac:dyDescent="0.2">
      <c r="C20" s="42" t="s">
        <v>87</v>
      </c>
      <c r="D20" s="27"/>
    </row>
    <row r="21" spans="3:4" s="24" customFormat="1" x14ac:dyDescent="0.2">
      <c r="C21" s="42" t="s">
        <v>17</v>
      </c>
      <c r="D21" s="27"/>
    </row>
    <row r="22" spans="3:4" s="24" customFormat="1" x14ac:dyDescent="0.2">
      <c r="C22" s="42" t="s">
        <v>18</v>
      </c>
      <c r="D22" s="27"/>
    </row>
    <row r="23" spans="3:4" s="24" customFormat="1" x14ac:dyDescent="0.2">
      <c r="C23" s="42" t="s">
        <v>19</v>
      </c>
      <c r="D23" s="27"/>
    </row>
    <row r="24" spans="3:4" s="24" customFormat="1" x14ac:dyDescent="0.2">
      <c r="C24" s="42" t="s">
        <v>20</v>
      </c>
      <c r="D24" s="27"/>
    </row>
    <row r="25" spans="3:4" s="24" customFormat="1" x14ac:dyDescent="0.2">
      <c r="C25" s="42" t="s">
        <v>21</v>
      </c>
      <c r="D25" s="27"/>
    </row>
    <row r="26" spans="3:4" s="24" customFormat="1" x14ac:dyDescent="0.2">
      <c r="C26" s="42" t="s">
        <v>88</v>
      </c>
      <c r="D26" s="27"/>
    </row>
    <row r="27" spans="3:4" s="24" customFormat="1" x14ac:dyDescent="0.2">
      <c r="C27" s="42" t="s">
        <v>89</v>
      </c>
      <c r="D27" s="27"/>
    </row>
    <row r="28" spans="3:4" s="24" customFormat="1" x14ac:dyDescent="0.2">
      <c r="C28" s="42" t="s">
        <v>5</v>
      </c>
      <c r="D28" s="27"/>
    </row>
    <row r="29" spans="3:4" s="24" customFormat="1" x14ac:dyDescent="0.2">
      <c r="C29" s="42" t="s">
        <v>261</v>
      </c>
      <c r="D29" s="27"/>
    </row>
    <row r="30" spans="3:4" x14ac:dyDescent="0.2">
      <c r="C30" s="42" t="s">
        <v>262</v>
      </c>
    </row>
    <row r="31" spans="3:4" x14ac:dyDescent="0.2">
      <c r="C31" s="42" t="s">
        <v>306</v>
      </c>
    </row>
    <row r="32" spans="3:4" x14ac:dyDescent="0.2">
      <c r="C32" s="42" t="s">
        <v>90</v>
      </c>
    </row>
    <row r="33" spans="3:3" x14ac:dyDescent="0.2">
      <c r="C33" s="85" t="s">
        <v>391</v>
      </c>
    </row>
  </sheetData>
  <dataValidations count="1">
    <dataValidation type="list" allowBlank="1" showInputMessage="1" showErrorMessage="1" sqref="D3">
      <formula1>Subjects_Subject_Species</formula1>
    </dataValidation>
  </dataValidations>
  <pageMargins left="0.75" right="0.75" top="1" bottom="1" header="0.5" footer="0.5"/>
  <pageSetup scale="41" fitToWidth="2" fitToHeight="12" orientation="landscape" r:id="rId1"/>
  <headerFooter alignWithMargins="0"/>
  <extLst>
    <ext xmlns:x14="http://schemas.microsoft.com/office/spreadsheetml/2009/9/main" uri="{CCE6A557-97BC-4b89-ADB6-D9C93CAAB3DF}">
      <x14:dataValidations xmlns:xm="http://schemas.microsoft.com/office/excel/2006/main" count="1">
        <x14:dataValidation type="list" errorStyle="warning" showInputMessage="1">
          <x14:formula1>
            <xm:f>Ontology!$A$2:$A$28</xm:f>
          </x14:formula1>
          <xm:sqref>D3</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Z51"/>
  <sheetViews>
    <sheetView tabSelected="1" topLeftCell="C1" zoomScaleNormal="100" workbookViewId="0">
      <selection activeCell="D25" sqref="D25"/>
    </sheetView>
  </sheetViews>
  <sheetFormatPr defaultColWidth="9.140625" defaultRowHeight="12.75" x14ac:dyDescent="0.2"/>
  <cols>
    <col min="1" max="1" width="9.5703125" style="1" customWidth="1"/>
    <col min="2" max="2" width="9.140625" style="1"/>
    <col min="3" max="3" width="44.28515625" style="1" bestFit="1" customWidth="1"/>
    <col min="4" max="4" width="69.140625" style="2" customWidth="1"/>
    <col min="5" max="5" width="20.85546875" style="1" customWidth="1"/>
    <col min="6" max="6" width="16.7109375" style="1" customWidth="1"/>
    <col min="7" max="7" width="13.140625" style="1" bestFit="1" customWidth="1"/>
    <col min="8" max="8" width="30.42578125" style="1" customWidth="1"/>
    <col min="9" max="9" width="32.5703125" style="1" customWidth="1"/>
    <col min="10" max="10" width="14.7109375" style="1" customWidth="1"/>
    <col min="11" max="11" width="23.28515625" style="1" customWidth="1"/>
    <col min="12" max="12" width="15.7109375" style="1" bestFit="1" customWidth="1"/>
    <col min="13" max="13" width="34" style="1" customWidth="1"/>
    <col min="14" max="14" width="23.7109375" style="1" customWidth="1"/>
    <col min="15" max="15" width="16.7109375" style="1" bestFit="1" customWidth="1"/>
    <col min="16" max="16" width="15.42578125" style="1" bestFit="1" customWidth="1"/>
    <col min="17" max="17" width="23.42578125" style="1" bestFit="1" customWidth="1"/>
    <col min="18" max="18" width="13.42578125" style="1" bestFit="1" customWidth="1"/>
    <col min="19" max="19" width="23.5703125" style="1" bestFit="1" customWidth="1"/>
    <col min="20" max="20" width="14.5703125" style="1" bestFit="1" customWidth="1"/>
    <col min="21" max="21" width="50.140625" style="1" customWidth="1"/>
    <col min="22" max="22" width="17.7109375" style="1" customWidth="1"/>
    <col min="23" max="23" width="14.5703125" style="1" customWidth="1"/>
    <col min="24" max="24" width="4.28515625" style="1" customWidth="1"/>
    <col min="25" max="25" width="11.28515625" style="1" customWidth="1"/>
    <col min="26" max="26" width="25.28515625" style="1" customWidth="1"/>
    <col min="27" max="16384" width="9.140625" style="1"/>
  </cols>
  <sheetData>
    <row r="1" spans="1:26" s="18" customFormat="1" ht="15.75" thickBot="1" x14ac:dyDescent="0.25">
      <c r="A1" s="24"/>
      <c r="C1" s="44" t="s">
        <v>92</v>
      </c>
      <c r="D1" s="17" t="s">
        <v>93</v>
      </c>
      <c r="E1" s="45"/>
    </row>
    <row r="2" spans="1:26" s="21" customFormat="1" ht="89.25" x14ac:dyDescent="0.2">
      <c r="A2" s="57"/>
      <c r="C2" s="46" t="s">
        <v>29</v>
      </c>
      <c r="D2" s="20" t="s">
        <v>497</v>
      </c>
      <c r="F2" s="24"/>
      <c r="H2" s="47"/>
      <c r="K2" s="22"/>
      <c r="L2" s="22"/>
      <c r="M2" s="23"/>
      <c r="N2" s="23"/>
      <c r="O2" s="14"/>
      <c r="P2" s="14"/>
      <c r="Q2" s="14"/>
      <c r="S2" s="15"/>
      <c r="U2" s="14"/>
      <c r="X2" s="24"/>
      <c r="Y2" s="24"/>
      <c r="Z2" s="24"/>
    </row>
    <row r="3" spans="1:26" s="21" customFormat="1" x14ac:dyDescent="0.2">
      <c r="A3" s="26"/>
      <c r="C3" s="48" t="s">
        <v>42</v>
      </c>
      <c r="D3" s="20"/>
      <c r="F3" s="24"/>
      <c r="H3" s="47"/>
      <c r="K3" s="22"/>
      <c r="L3" s="22"/>
      <c r="M3" s="23"/>
      <c r="O3" s="14"/>
      <c r="P3" s="14"/>
      <c r="Q3" s="14"/>
      <c r="S3" s="15"/>
      <c r="U3" s="14"/>
      <c r="X3" s="24"/>
      <c r="Y3" s="24"/>
      <c r="Z3" s="24"/>
    </row>
    <row r="4" spans="1:26" s="24" customFormat="1" x14ac:dyDescent="0.2">
      <c r="A4" s="26"/>
      <c r="C4" s="85" t="s">
        <v>94</v>
      </c>
      <c r="D4" s="20" t="s">
        <v>632</v>
      </c>
      <c r="E4" s="21"/>
      <c r="F4" s="21"/>
    </row>
    <row r="5" spans="1:26" s="24" customFormat="1" ht="38.25" x14ac:dyDescent="0.2">
      <c r="C5" s="48" t="s">
        <v>95</v>
      </c>
      <c r="D5" s="20" t="s">
        <v>496</v>
      </c>
      <c r="E5" s="21"/>
      <c r="F5" s="21"/>
    </row>
    <row r="6" spans="1:26" s="24" customFormat="1" ht="15" x14ac:dyDescent="0.2">
      <c r="C6" s="46" t="s">
        <v>96</v>
      </c>
      <c r="D6" s="27"/>
      <c r="E6" s="21"/>
      <c r="F6" s="21"/>
    </row>
    <row r="7" spans="1:26" s="24" customFormat="1" ht="15" x14ac:dyDescent="0.2">
      <c r="C7" s="46" t="s">
        <v>97</v>
      </c>
      <c r="D7" s="20"/>
      <c r="E7" s="21"/>
      <c r="F7" s="21"/>
    </row>
    <row r="8" spans="1:26" s="24" customFormat="1" ht="15" x14ac:dyDescent="0.2">
      <c r="C8" s="46" t="s">
        <v>98</v>
      </c>
      <c r="D8" s="27"/>
      <c r="E8" s="18"/>
      <c r="F8" s="18"/>
      <c r="G8" s="18"/>
      <c r="H8" s="18"/>
      <c r="I8" s="18"/>
      <c r="J8" s="18"/>
      <c r="K8" s="18"/>
      <c r="L8" s="18"/>
      <c r="M8" s="18"/>
      <c r="N8" s="18"/>
      <c r="O8" s="18"/>
      <c r="P8" s="18"/>
      <c r="Q8" s="18"/>
      <c r="R8" s="18"/>
      <c r="S8" s="18"/>
      <c r="T8" s="18"/>
      <c r="U8" s="18"/>
      <c r="V8" s="18"/>
      <c r="W8" s="18"/>
      <c r="X8" s="18"/>
      <c r="Y8" s="18"/>
      <c r="Z8" s="18"/>
    </row>
    <row r="9" spans="1:26" s="24" customFormat="1" ht="15" x14ac:dyDescent="0.2">
      <c r="C9" s="46" t="s">
        <v>99</v>
      </c>
      <c r="D9" s="20"/>
      <c r="E9" s="21"/>
      <c r="G9" s="21"/>
      <c r="H9" s="47"/>
      <c r="I9" s="21"/>
      <c r="J9" s="21"/>
      <c r="K9" s="22"/>
      <c r="L9" s="22"/>
      <c r="M9" s="23"/>
      <c r="N9" s="23"/>
      <c r="O9" s="14"/>
      <c r="P9" s="14"/>
      <c r="Q9" s="14"/>
      <c r="R9" s="21"/>
      <c r="S9" s="15"/>
      <c r="T9" s="21"/>
      <c r="U9" s="14"/>
      <c r="V9" s="21"/>
      <c r="W9" s="21"/>
    </row>
    <row r="10" spans="1:26" s="24" customFormat="1" ht="15" x14ac:dyDescent="0.2">
      <c r="C10" s="49" t="s">
        <v>100</v>
      </c>
      <c r="D10" s="20"/>
      <c r="E10" s="21"/>
      <c r="G10" s="21"/>
      <c r="H10" s="47"/>
      <c r="I10" s="21"/>
      <c r="J10" s="21"/>
      <c r="K10" s="22"/>
      <c r="L10" s="22"/>
      <c r="M10" s="23"/>
      <c r="N10" s="21"/>
      <c r="O10" s="14"/>
      <c r="P10" s="14"/>
      <c r="Q10" s="14"/>
      <c r="R10" s="21"/>
      <c r="S10" s="15"/>
      <c r="T10" s="21"/>
      <c r="U10" s="14"/>
      <c r="V10" s="21"/>
      <c r="W10" s="21"/>
    </row>
    <row r="11" spans="1:26" s="24" customFormat="1" ht="15" x14ac:dyDescent="0.2">
      <c r="C11" s="49" t="s">
        <v>101</v>
      </c>
      <c r="D11" s="27"/>
      <c r="E11" s="21"/>
      <c r="F11" s="21"/>
    </row>
    <row r="12" spans="1:26" s="24" customFormat="1" ht="15" x14ac:dyDescent="0.2">
      <c r="C12" s="49" t="s">
        <v>102</v>
      </c>
      <c r="D12" s="20"/>
      <c r="E12" s="21"/>
      <c r="F12" s="21"/>
    </row>
    <row r="13" spans="1:26" s="24" customFormat="1" ht="15" x14ac:dyDescent="0.2">
      <c r="C13" s="46" t="s">
        <v>103</v>
      </c>
      <c r="D13" s="27"/>
      <c r="E13" s="21"/>
      <c r="F13" s="21"/>
    </row>
    <row r="14" spans="1:26" s="24" customFormat="1" ht="15" x14ac:dyDescent="0.2">
      <c r="C14" s="46" t="s">
        <v>30</v>
      </c>
      <c r="D14" s="27"/>
      <c r="E14" s="21"/>
      <c r="F14" s="21"/>
    </row>
    <row r="15" spans="1:26" s="24" customFormat="1" ht="15" x14ac:dyDescent="0.2">
      <c r="C15" s="46" t="s">
        <v>104</v>
      </c>
      <c r="D15" s="27"/>
      <c r="E15" s="29"/>
      <c r="F15" s="21"/>
    </row>
    <row r="16" spans="1:26" s="24" customFormat="1" ht="15" x14ac:dyDescent="0.2">
      <c r="C16" s="49" t="s">
        <v>31</v>
      </c>
      <c r="D16" s="27"/>
      <c r="E16" s="29"/>
      <c r="F16" s="21"/>
    </row>
    <row r="17" spans="3:6" s="24" customFormat="1" ht="15" x14ac:dyDescent="0.2">
      <c r="C17" s="49" t="s">
        <v>105</v>
      </c>
      <c r="D17" s="27"/>
      <c r="E17" s="21"/>
      <c r="F17" s="21"/>
    </row>
    <row r="18" spans="3:6" s="24" customFormat="1" ht="15" x14ac:dyDescent="0.2">
      <c r="C18" s="49" t="s">
        <v>106</v>
      </c>
      <c r="D18" s="27"/>
      <c r="E18" s="21"/>
      <c r="F18" s="21"/>
    </row>
    <row r="19" spans="3:6" s="24" customFormat="1" ht="15" x14ac:dyDescent="0.2">
      <c r="C19" s="49" t="s">
        <v>107</v>
      </c>
      <c r="D19" s="27"/>
      <c r="E19" s="21"/>
      <c r="F19" s="21"/>
    </row>
    <row r="20" spans="3:6" s="24" customFormat="1" ht="15" x14ac:dyDescent="0.2">
      <c r="C20" s="49" t="s">
        <v>108</v>
      </c>
      <c r="D20" s="27"/>
      <c r="E20" s="21"/>
      <c r="F20" s="21"/>
    </row>
    <row r="21" spans="3:6" s="24" customFormat="1" ht="15" x14ac:dyDescent="0.2">
      <c r="C21" s="46" t="s">
        <v>32</v>
      </c>
      <c r="D21" s="27"/>
      <c r="E21" s="21"/>
      <c r="F21" s="21"/>
    </row>
    <row r="22" spans="3:6" s="24" customFormat="1" ht="15" x14ac:dyDescent="0.2">
      <c r="C22" s="46" t="s">
        <v>109</v>
      </c>
      <c r="D22" s="27"/>
      <c r="E22" s="21"/>
      <c r="F22" s="21"/>
    </row>
    <row r="23" spans="3:6" s="24" customFormat="1" ht="15" x14ac:dyDescent="0.2">
      <c r="C23" s="46" t="s">
        <v>33</v>
      </c>
      <c r="D23" s="27"/>
      <c r="E23" s="21"/>
      <c r="F23" s="21"/>
    </row>
    <row r="24" spans="3:6" s="24" customFormat="1" ht="15" x14ac:dyDescent="0.2">
      <c r="C24" s="46" t="s">
        <v>110</v>
      </c>
      <c r="D24" s="27"/>
      <c r="E24" s="21"/>
      <c r="F24" s="21"/>
    </row>
    <row r="25" spans="3:6" s="24" customFormat="1" ht="15" x14ac:dyDescent="0.2">
      <c r="C25" s="46" t="s">
        <v>111</v>
      </c>
      <c r="D25" s="27"/>
      <c r="E25" s="21"/>
      <c r="F25" s="21"/>
    </row>
    <row r="26" spans="3:6" s="24" customFormat="1" ht="15" x14ac:dyDescent="0.2">
      <c r="C26" s="46" t="s">
        <v>112</v>
      </c>
      <c r="D26" s="27"/>
      <c r="E26" s="21"/>
      <c r="F26" s="21"/>
    </row>
    <row r="27" spans="3:6" s="24" customFormat="1" ht="15" x14ac:dyDescent="0.2">
      <c r="C27" s="46" t="s">
        <v>263</v>
      </c>
      <c r="D27" s="27"/>
      <c r="E27" s="21"/>
      <c r="F27" s="21"/>
    </row>
    <row r="28" spans="3:6" s="24" customFormat="1" ht="15" x14ac:dyDescent="0.2">
      <c r="C28" s="46" t="s">
        <v>113</v>
      </c>
      <c r="D28" s="27"/>
      <c r="E28" s="21"/>
      <c r="F28" s="21"/>
    </row>
    <row r="29" spans="3:6" s="24" customFormat="1" ht="15" x14ac:dyDescent="0.2">
      <c r="C29" s="46" t="s">
        <v>34</v>
      </c>
      <c r="D29" s="27"/>
      <c r="E29" s="21"/>
      <c r="F29" s="21"/>
    </row>
    <row r="30" spans="3:6" s="24" customFormat="1" ht="63.75" x14ac:dyDescent="0.2">
      <c r="C30" s="46" t="s">
        <v>264</v>
      </c>
      <c r="D30" s="20" t="s">
        <v>498</v>
      </c>
      <c r="E30" s="21"/>
      <c r="F30" s="21"/>
    </row>
    <row r="31" spans="3:6" s="24" customFormat="1" ht="15" x14ac:dyDescent="0.2">
      <c r="C31" s="46" t="s">
        <v>114</v>
      </c>
      <c r="D31" s="27"/>
      <c r="E31" s="21"/>
      <c r="F31" s="21"/>
    </row>
    <row r="32" spans="3:6" s="24" customFormat="1" x14ac:dyDescent="0.2">
      <c r="C32" s="48" t="s">
        <v>35</v>
      </c>
      <c r="D32" s="27"/>
    </row>
    <row r="33" spans="3:4" s="24" customFormat="1" x14ac:dyDescent="0.2">
      <c r="C33" s="48" t="s">
        <v>36</v>
      </c>
      <c r="D33" s="27"/>
    </row>
    <row r="34" spans="3:4" s="24" customFormat="1" x14ac:dyDescent="0.2">
      <c r="C34" s="48" t="s">
        <v>37</v>
      </c>
      <c r="D34" s="27"/>
    </row>
    <row r="35" spans="3:4" s="24" customFormat="1" x14ac:dyDescent="0.2">
      <c r="C35" s="48" t="s">
        <v>115</v>
      </c>
      <c r="D35" s="27"/>
    </row>
    <row r="36" spans="3:4" s="24" customFormat="1" x14ac:dyDescent="0.2">
      <c r="C36" s="48" t="s">
        <v>116</v>
      </c>
      <c r="D36" s="27"/>
    </row>
    <row r="37" spans="3:4" s="24" customFormat="1" x14ac:dyDescent="0.2">
      <c r="C37" s="48" t="s">
        <v>38</v>
      </c>
      <c r="D37" s="27"/>
    </row>
    <row r="38" spans="3:4" s="24" customFormat="1" x14ac:dyDescent="0.2">
      <c r="C38" s="48" t="s">
        <v>39</v>
      </c>
      <c r="D38" s="27"/>
    </row>
    <row r="39" spans="3:4" s="24" customFormat="1" x14ac:dyDescent="0.2">
      <c r="C39" s="48" t="s">
        <v>117</v>
      </c>
      <c r="D39" s="27"/>
    </row>
    <row r="40" spans="3:4" s="24" customFormat="1" x14ac:dyDescent="0.2">
      <c r="C40" s="48" t="s">
        <v>118</v>
      </c>
      <c r="D40" s="27"/>
    </row>
    <row r="41" spans="3:4" s="24" customFormat="1" x14ac:dyDescent="0.2">
      <c r="C41" s="48" t="s">
        <v>119</v>
      </c>
      <c r="D41" s="27"/>
    </row>
    <row r="42" spans="3:4" s="24" customFormat="1" x14ac:dyDescent="0.2">
      <c r="C42" s="48" t="s">
        <v>40</v>
      </c>
      <c r="D42" s="27"/>
    </row>
    <row r="43" spans="3:4" s="24" customFormat="1" x14ac:dyDescent="0.2">
      <c r="C43" s="48" t="s">
        <v>120</v>
      </c>
      <c r="D43" s="27"/>
    </row>
    <row r="44" spans="3:4" s="24" customFormat="1" x14ac:dyDescent="0.2">
      <c r="C44" s="48" t="s">
        <v>121</v>
      </c>
      <c r="D44" s="27"/>
    </row>
    <row r="45" spans="3:4" s="24" customFormat="1" x14ac:dyDescent="0.2">
      <c r="C45" s="48" t="s">
        <v>250</v>
      </c>
      <c r="D45" s="27"/>
    </row>
    <row r="46" spans="3:4" s="24" customFormat="1" x14ac:dyDescent="0.2">
      <c r="C46" s="48" t="s">
        <v>41</v>
      </c>
      <c r="D46" s="27"/>
    </row>
    <row r="47" spans="3:4" x14ac:dyDescent="0.2">
      <c r="C47" s="7"/>
    </row>
    <row r="48" spans="3:4" x14ac:dyDescent="0.2">
      <c r="C48" s="8"/>
    </row>
    <row r="49" spans="3:3" x14ac:dyDescent="0.2">
      <c r="C49" s="10"/>
    </row>
    <row r="50" spans="3:3" x14ac:dyDescent="0.2">
      <c r="C50" s="13"/>
    </row>
    <row r="51" spans="3:3" x14ac:dyDescent="0.2">
      <c r="C51" s="3"/>
    </row>
  </sheetData>
  <pageMargins left="0.75" right="0.75" top="1" bottom="1" header="0.5" footer="0.5"/>
  <pageSetup scale="41" fitToWidth="2" fitToHeight="1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B1:V40"/>
  <sheetViews>
    <sheetView topLeftCell="C3" zoomScaleNormal="100" workbookViewId="0">
      <selection activeCell="D19" sqref="D19"/>
    </sheetView>
  </sheetViews>
  <sheetFormatPr defaultColWidth="9.140625" defaultRowHeight="12.75" x14ac:dyDescent="0.2"/>
  <cols>
    <col min="1" max="1" width="5.7109375" style="1" customWidth="1"/>
    <col min="2" max="2" width="9.85546875" style="1" customWidth="1"/>
    <col min="3" max="3" width="47.5703125" style="4" customWidth="1"/>
    <col min="4" max="4" width="86.5703125" style="2" customWidth="1"/>
    <col min="5" max="5" width="21.5703125" style="1" bestFit="1" customWidth="1"/>
    <col min="6" max="6" width="14.7109375" style="1" customWidth="1"/>
    <col min="7" max="7" width="23.28515625" style="1" customWidth="1"/>
    <col min="8" max="8" width="15.7109375" style="1" bestFit="1" customWidth="1"/>
    <col min="9" max="9" width="34" style="1" customWidth="1"/>
    <col min="10" max="10" width="23.7109375" style="1" customWidth="1"/>
    <col min="11" max="11" width="16.7109375" style="1" bestFit="1" customWidth="1"/>
    <col min="12" max="12" width="15.42578125" style="1" bestFit="1" customWidth="1"/>
    <col min="13" max="13" width="23.42578125" style="1" bestFit="1" customWidth="1"/>
    <col min="14" max="14" width="13.42578125" style="1" bestFit="1" customWidth="1"/>
    <col min="15" max="15" width="23.5703125" style="1" bestFit="1" customWidth="1"/>
    <col min="16" max="16" width="14.5703125" style="1" bestFit="1" customWidth="1"/>
    <col min="17" max="17" width="50.140625" style="1" customWidth="1"/>
    <col min="18" max="18" width="17.7109375" style="1" customWidth="1"/>
    <col min="19" max="19" width="14.5703125" style="1" customWidth="1"/>
    <col min="20" max="20" width="4.28515625" style="1" customWidth="1"/>
    <col min="21" max="21" width="11.28515625" style="1" customWidth="1"/>
    <col min="22" max="22" width="25.28515625" style="1" customWidth="1"/>
    <col min="23" max="16384" width="9.140625" style="1"/>
  </cols>
  <sheetData>
    <row r="1" spans="2:22" s="18" customFormat="1" ht="15.75" thickBot="1" x14ac:dyDescent="0.25">
      <c r="C1" s="50" t="s">
        <v>45</v>
      </c>
      <c r="D1" s="17" t="s">
        <v>122</v>
      </c>
    </row>
    <row r="2" spans="2:22" s="21" customFormat="1" ht="165.75" x14ac:dyDescent="0.2">
      <c r="B2" s="57"/>
      <c r="C2" s="96" t="s">
        <v>44</v>
      </c>
      <c r="D2" s="127" t="s">
        <v>486</v>
      </c>
      <c r="G2" s="22"/>
      <c r="H2" s="22"/>
      <c r="I2" s="23"/>
      <c r="J2" s="23"/>
      <c r="K2" s="14"/>
      <c r="L2" s="14"/>
      <c r="M2" s="14"/>
      <c r="O2" s="15"/>
      <c r="Q2" s="14"/>
      <c r="T2" s="24"/>
      <c r="U2" s="24"/>
      <c r="V2" s="24"/>
    </row>
    <row r="3" spans="2:22" s="21" customFormat="1" ht="15" x14ac:dyDescent="0.2">
      <c r="B3" s="26"/>
      <c r="C3" s="96" t="s">
        <v>46</v>
      </c>
      <c r="D3" s="20"/>
      <c r="G3" s="22"/>
      <c r="H3" s="22"/>
      <c r="I3" s="23"/>
      <c r="K3" s="14"/>
      <c r="L3" s="14"/>
      <c r="M3" s="14"/>
      <c r="O3" s="15"/>
      <c r="Q3" s="14"/>
      <c r="T3" s="24"/>
      <c r="U3" s="24"/>
      <c r="V3" s="24"/>
    </row>
    <row r="4" spans="2:22" s="24" customFormat="1" ht="15" x14ac:dyDescent="0.2">
      <c r="B4" s="26"/>
      <c r="C4" s="97" t="s">
        <v>123</v>
      </c>
      <c r="D4" s="20" t="s">
        <v>632</v>
      </c>
    </row>
    <row r="5" spans="2:22" s="24" customFormat="1" ht="15" x14ac:dyDescent="0.2">
      <c r="C5" s="96" t="s">
        <v>124</v>
      </c>
      <c r="D5" s="20"/>
      <c r="E5" s="83"/>
      <c r="F5" s="83"/>
    </row>
    <row r="6" spans="2:22" s="24" customFormat="1" ht="30" x14ac:dyDescent="0.2">
      <c r="C6" s="96" t="s">
        <v>151</v>
      </c>
      <c r="D6" s="20" t="s">
        <v>487</v>
      </c>
    </row>
    <row r="7" spans="2:22" s="24" customFormat="1" ht="15" x14ac:dyDescent="0.2">
      <c r="C7" s="96" t="s">
        <v>74</v>
      </c>
      <c r="D7" s="20"/>
    </row>
    <row r="8" spans="2:22" s="24" customFormat="1" ht="15" x14ac:dyDescent="0.2">
      <c r="C8" s="96" t="s">
        <v>125</v>
      </c>
      <c r="D8" s="20" t="s">
        <v>490</v>
      </c>
    </row>
    <row r="9" spans="2:22" s="24" customFormat="1" ht="25.5" x14ac:dyDescent="0.2">
      <c r="C9" s="96" t="s">
        <v>75</v>
      </c>
      <c r="D9" s="20" t="s">
        <v>488</v>
      </c>
    </row>
    <row r="10" spans="2:22" s="24" customFormat="1" ht="15" x14ac:dyDescent="0.2">
      <c r="C10" s="96" t="s">
        <v>76</v>
      </c>
      <c r="D10" s="20"/>
    </row>
    <row r="11" spans="2:22" s="24" customFormat="1" ht="15" x14ac:dyDescent="0.2">
      <c r="C11" s="96" t="s">
        <v>126</v>
      </c>
      <c r="D11" s="20"/>
    </row>
    <row r="12" spans="2:22" s="24" customFormat="1" ht="15" x14ac:dyDescent="0.2">
      <c r="C12" s="96" t="s">
        <v>127</v>
      </c>
      <c r="D12" s="20"/>
      <c r="E12" s="26"/>
      <c r="F12" s="26"/>
    </row>
    <row r="13" spans="2:22" s="24" customFormat="1" ht="15" x14ac:dyDescent="0.2">
      <c r="C13" s="96" t="s">
        <v>128</v>
      </c>
      <c r="D13" s="20"/>
    </row>
    <row r="14" spans="2:22" s="24" customFormat="1" ht="15" x14ac:dyDescent="0.2">
      <c r="C14" s="96" t="s">
        <v>129</v>
      </c>
      <c r="D14" s="27"/>
    </row>
    <row r="15" spans="2:22" s="24" customFormat="1" ht="15" x14ac:dyDescent="0.2">
      <c r="C15" s="96" t="s">
        <v>130</v>
      </c>
      <c r="D15" s="27"/>
    </row>
    <row r="16" spans="2:22" s="24" customFormat="1" ht="15" x14ac:dyDescent="0.2">
      <c r="C16" s="96" t="s">
        <v>131</v>
      </c>
      <c r="D16" s="27"/>
    </row>
    <row r="17" spans="3:4" s="24" customFormat="1" ht="15" x14ac:dyDescent="0.2">
      <c r="C17" s="96" t="s">
        <v>73</v>
      </c>
      <c r="D17" s="27"/>
    </row>
    <row r="18" spans="3:4" s="24" customFormat="1" ht="15" x14ac:dyDescent="0.2">
      <c r="C18" s="96" t="s">
        <v>132</v>
      </c>
      <c r="D18" s="20"/>
    </row>
    <row r="19" spans="3:4" s="24" customFormat="1" ht="15" x14ac:dyDescent="0.2">
      <c r="C19" s="96" t="s">
        <v>77</v>
      </c>
      <c r="D19" s="126" t="s">
        <v>492</v>
      </c>
    </row>
    <row r="20" spans="3:4" s="24" customFormat="1" ht="15" x14ac:dyDescent="0.2">
      <c r="C20" s="96" t="s">
        <v>133</v>
      </c>
      <c r="D20" s="27"/>
    </row>
    <row r="21" spans="3:4" x14ac:dyDescent="0.2">
      <c r="C21" s="2"/>
    </row>
    <row r="22" spans="3:4" x14ac:dyDescent="0.2">
      <c r="C22" s="51"/>
    </row>
    <row r="23" spans="3:4" x14ac:dyDescent="0.2">
      <c r="C23" s="2"/>
    </row>
    <row r="24" spans="3:4" x14ac:dyDescent="0.2">
      <c r="C24" s="2"/>
    </row>
    <row r="25" spans="3:4" x14ac:dyDescent="0.2">
      <c r="C25" s="2"/>
    </row>
    <row r="26" spans="3:4" x14ac:dyDescent="0.2">
      <c r="C26" s="2"/>
    </row>
    <row r="27" spans="3:4" x14ac:dyDescent="0.2">
      <c r="C27" s="2"/>
    </row>
    <row r="28" spans="3:4" x14ac:dyDescent="0.2">
      <c r="C28" s="2"/>
    </row>
    <row r="29" spans="3:4" x14ac:dyDescent="0.2">
      <c r="C29" s="2"/>
    </row>
    <row r="30" spans="3:4" x14ac:dyDescent="0.2">
      <c r="C30" s="2"/>
    </row>
    <row r="31" spans="3:4" x14ac:dyDescent="0.2">
      <c r="C31" s="2"/>
    </row>
    <row r="32" spans="3:4" x14ac:dyDescent="0.2">
      <c r="C32" s="2"/>
    </row>
    <row r="33" spans="3:3" x14ac:dyDescent="0.2">
      <c r="C33" s="2"/>
    </row>
    <row r="34" spans="3:3" x14ac:dyDescent="0.2">
      <c r="C34" s="2"/>
    </row>
    <row r="35" spans="3:3" x14ac:dyDescent="0.2">
      <c r="C35" s="2"/>
    </row>
    <row r="36" spans="3:3" x14ac:dyDescent="0.2">
      <c r="C36" s="2"/>
    </row>
    <row r="37" spans="3:3" x14ac:dyDescent="0.2">
      <c r="C37" s="2"/>
    </row>
    <row r="38" spans="3:3" x14ac:dyDescent="0.2">
      <c r="C38" s="2"/>
    </row>
    <row r="39" spans="3:3" x14ac:dyDescent="0.2">
      <c r="C39" s="2"/>
    </row>
    <row r="40" spans="3:3" x14ac:dyDescent="0.2">
      <c r="C40" s="2"/>
    </row>
  </sheetData>
  <pageMargins left="0.75" right="0.75" top="1" bottom="1" header="0.5" footer="0.5"/>
  <pageSetup scale="41" fitToWidth="2" fitToHeight="12"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B1:AN19"/>
  <sheetViews>
    <sheetView topLeftCell="D1" zoomScaleNormal="100" workbookViewId="0">
      <selection activeCell="D6" sqref="D6"/>
    </sheetView>
  </sheetViews>
  <sheetFormatPr defaultColWidth="9.140625" defaultRowHeight="15" x14ac:dyDescent="0.25"/>
  <cols>
    <col min="1" max="1" width="5.7109375" style="52" customWidth="1"/>
    <col min="2" max="2" width="5.42578125" style="52" customWidth="1"/>
    <col min="3" max="3" width="47.42578125" style="95" customWidth="1"/>
    <col min="4" max="4" width="84.42578125" style="107" customWidth="1"/>
    <col min="5" max="5" width="18.7109375" style="95" customWidth="1"/>
    <col min="6" max="6" width="14.7109375" style="4" customWidth="1"/>
    <col min="7" max="7" width="23.28515625" style="4" customWidth="1"/>
    <col min="8" max="8" width="15.7109375" style="4" bestFit="1" customWidth="1"/>
    <col min="9" max="9" width="34" style="4" customWidth="1"/>
    <col min="10" max="10" width="23.7109375" style="4" customWidth="1"/>
    <col min="11" max="11" width="16.7109375" style="4" bestFit="1" customWidth="1"/>
    <col min="12" max="12" width="15.42578125" style="4" bestFit="1" customWidth="1"/>
    <col min="13" max="13" width="23.42578125" style="4" bestFit="1" customWidth="1"/>
    <col min="14" max="14" width="13.42578125" style="4" bestFit="1" customWidth="1"/>
    <col min="15" max="15" width="23.5703125" style="4" bestFit="1" customWidth="1"/>
    <col min="16" max="16" width="14.5703125" style="4" bestFit="1" customWidth="1"/>
    <col min="17" max="17" width="50.140625" style="4" customWidth="1"/>
    <col min="18" max="18" width="17.7109375" style="4" customWidth="1"/>
    <col min="19" max="19" width="14.5703125" style="4" customWidth="1"/>
    <col min="20" max="20" width="4.28515625" style="4" customWidth="1"/>
    <col min="21" max="21" width="11.28515625" style="4" customWidth="1"/>
    <col min="22" max="22" width="25.28515625" style="4" customWidth="1"/>
    <col min="23" max="40" width="9.140625" style="4"/>
    <col min="41" max="16384" width="9.140625" style="52"/>
  </cols>
  <sheetData>
    <row r="1" spans="2:40" s="53" customFormat="1" ht="15.75" thickBot="1" x14ac:dyDescent="0.25">
      <c r="C1" s="86" t="s">
        <v>134</v>
      </c>
      <c r="D1" s="17" t="s">
        <v>135</v>
      </c>
      <c r="E1" s="87"/>
      <c r="F1" s="18"/>
      <c r="G1" s="18"/>
      <c r="H1" s="18"/>
      <c r="I1" s="18"/>
      <c r="J1" s="18"/>
      <c r="K1" s="18"/>
      <c r="L1" s="18"/>
      <c r="M1" s="18"/>
      <c r="N1" s="18"/>
      <c r="O1" s="18"/>
      <c r="P1" s="18"/>
      <c r="Q1" s="18"/>
      <c r="R1" s="18"/>
      <c r="S1" s="18"/>
      <c r="T1" s="18"/>
      <c r="U1" s="18"/>
      <c r="V1" s="18"/>
      <c r="W1" s="18"/>
      <c r="X1" s="18"/>
      <c r="Y1" s="18"/>
      <c r="Z1" s="18"/>
      <c r="AA1" s="18"/>
      <c r="AB1" s="18"/>
      <c r="AC1" s="18"/>
      <c r="AD1" s="18"/>
      <c r="AE1" s="18"/>
      <c r="AF1" s="18"/>
      <c r="AG1" s="18"/>
      <c r="AH1" s="18"/>
      <c r="AI1" s="18"/>
      <c r="AJ1" s="18"/>
      <c r="AK1" s="18"/>
      <c r="AL1" s="18"/>
      <c r="AM1" s="18"/>
      <c r="AN1" s="18"/>
    </row>
    <row r="2" spans="2:40" s="58" customFormat="1" ht="120" x14ac:dyDescent="0.25">
      <c r="B2" s="57"/>
      <c r="C2" s="88" t="s">
        <v>136</v>
      </c>
      <c r="D2" s="105" t="s">
        <v>489</v>
      </c>
      <c r="E2" s="90"/>
      <c r="F2" s="45"/>
      <c r="G2" s="54"/>
      <c r="H2" s="54"/>
      <c r="I2" s="45"/>
      <c r="J2" s="45"/>
      <c r="K2" s="55"/>
      <c r="L2" s="55"/>
      <c r="M2" s="55"/>
      <c r="N2" s="45"/>
      <c r="O2" s="56"/>
      <c r="P2" s="45"/>
      <c r="Q2" s="55"/>
      <c r="R2" s="45"/>
      <c r="S2" s="45"/>
      <c r="T2" s="57"/>
      <c r="U2" s="57"/>
      <c r="V2" s="57"/>
      <c r="W2" s="45"/>
      <c r="X2" s="45"/>
      <c r="Y2" s="45"/>
      <c r="Z2" s="45"/>
      <c r="AA2" s="45"/>
      <c r="AB2" s="45"/>
      <c r="AC2" s="45"/>
      <c r="AD2" s="45"/>
      <c r="AE2" s="45"/>
      <c r="AF2" s="45"/>
      <c r="AG2" s="45"/>
      <c r="AH2" s="45"/>
      <c r="AI2" s="45"/>
      <c r="AJ2" s="45"/>
      <c r="AK2" s="45"/>
      <c r="AL2" s="45"/>
      <c r="AM2" s="45"/>
      <c r="AN2" s="45"/>
    </row>
    <row r="3" spans="2:40" s="58" customFormat="1" x14ac:dyDescent="0.2">
      <c r="B3" s="26"/>
      <c r="C3" s="88" t="s">
        <v>137</v>
      </c>
      <c r="D3" s="106"/>
      <c r="E3" s="89"/>
      <c r="F3" s="20"/>
      <c r="G3" s="54"/>
      <c r="H3" s="54"/>
      <c r="I3" s="45"/>
      <c r="J3" s="45"/>
      <c r="K3" s="55"/>
      <c r="L3" s="55"/>
      <c r="M3" s="55"/>
      <c r="N3" s="45"/>
      <c r="O3" s="56"/>
      <c r="P3" s="45"/>
      <c r="Q3" s="55"/>
      <c r="R3" s="45"/>
      <c r="S3" s="45"/>
      <c r="T3" s="57"/>
      <c r="U3" s="57"/>
      <c r="V3" s="57"/>
      <c r="W3" s="45"/>
      <c r="X3" s="45"/>
      <c r="Y3" s="45"/>
      <c r="Z3" s="45"/>
      <c r="AA3" s="45"/>
      <c r="AB3" s="45"/>
      <c r="AC3" s="45"/>
      <c r="AD3" s="45"/>
      <c r="AE3" s="45"/>
      <c r="AF3" s="45"/>
      <c r="AG3" s="45"/>
      <c r="AH3" s="45"/>
      <c r="AI3" s="45"/>
      <c r="AJ3" s="45"/>
      <c r="AK3" s="45"/>
      <c r="AL3" s="45"/>
      <c r="AM3" s="45"/>
      <c r="AN3" s="45"/>
    </row>
    <row r="4" spans="2:40" s="59" customFormat="1" x14ac:dyDescent="0.2">
      <c r="B4" s="26"/>
      <c r="C4" s="91" t="s">
        <v>138</v>
      </c>
      <c r="D4" s="59" t="s">
        <v>632</v>
      </c>
      <c r="E4" s="92"/>
      <c r="F4" s="57"/>
      <c r="G4" s="57"/>
      <c r="H4" s="57"/>
      <c r="I4" s="57"/>
      <c r="J4" s="57"/>
      <c r="K4" s="57"/>
      <c r="L4" s="57"/>
      <c r="M4" s="57"/>
      <c r="N4" s="57"/>
      <c r="O4" s="57"/>
      <c r="P4" s="57"/>
      <c r="Q4" s="57"/>
      <c r="R4" s="57"/>
      <c r="S4" s="57"/>
      <c r="T4" s="57"/>
      <c r="U4" s="57"/>
      <c r="V4" s="57"/>
      <c r="W4" s="57"/>
      <c r="X4" s="57"/>
      <c r="Y4" s="57"/>
      <c r="Z4" s="57"/>
      <c r="AA4" s="57"/>
      <c r="AB4" s="57"/>
      <c r="AC4" s="57"/>
      <c r="AD4" s="57"/>
      <c r="AE4" s="57"/>
      <c r="AF4" s="57"/>
      <c r="AG4" s="57"/>
      <c r="AH4" s="57"/>
      <c r="AI4" s="57"/>
      <c r="AJ4" s="57"/>
      <c r="AK4" s="57"/>
      <c r="AL4" s="57"/>
      <c r="AM4" s="57"/>
      <c r="AN4" s="57"/>
    </row>
    <row r="5" spans="2:40" s="59" customFormat="1" x14ac:dyDescent="0.25">
      <c r="C5" s="88" t="s">
        <v>139</v>
      </c>
      <c r="D5" s="106"/>
      <c r="E5" s="93"/>
      <c r="F5" s="83"/>
      <c r="G5" s="57"/>
      <c r="H5" s="57"/>
      <c r="I5" s="57"/>
      <c r="J5" s="57"/>
      <c r="K5" s="57"/>
      <c r="L5" s="57"/>
      <c r="M5" s="57"/>
      <c r="N5" s="57"/>
      <c r="O5" s="57"/>
      <c r="P5" s="57"/>
      <c r="Q5" s="57"/>
      <c r="R5" s="57"/>
      <c r="S5" s="57"/>
      <c r="T5" s="57"/>
      <c r="U5" s="57"/>
      <c r="V5" s="57"/>
      <c r="W5" s="57"/>
      <c r="X5" s="57"/>
      <c r="Y5" s="57"/>
      <c r="Z5" s="57"/>
      <c r="AA5" s="57"/>
      <c r="AB5" s="57"/>
      <c r="AC5" s="57"/>
      <c r="AD5" s="57"/>
      <c r="AE5" s="57"/>
      <c r="AF5" s="57"/>
      <c r="AG5" s="57"/>
      <c r="AH5" s="57"/>
      <c r="AI5" s="57"/>
      <c r="AJ5" s="57"/>
      <c r="AK5" s="57"/>
      <c r="AL5" s="57"/>
      <c r="AM5" s="57"/>
      <c r="AN5" s="57"/>
    </row>
    <row r="6" spans="2:40" s="59" customFormat="1" ht="30" x14ac:dyDescent="0.2">
      <c r="C6" s="88" t="s">
        <v>140</v>
      </c>
      <c r="D6" s="128" t="s">
        <v>491</v>
      </c>
      <c r="E6" s="92"/>
      <c r="F6" s="57"/>
      <c r="G6" s="57"/>
      <c r="H6" s="57"/>
      <c r="I6" s="57"/>
      <c r="J6" s="57"/>
      <c r="K6" s="57"/>
      <c r="L6" s="57"/>
      <c r="M6" s="57"/>
      <c r="N6" s="57"/>
      <c r="O6" s="57"/>
      <c r="P6" s="57"/>
      <c r="Q6" s="57"/>
      <c r="R6" s="57"/>
      <c r="S6" s="57"/>
      <c r="T6" s="57"/>
      <c r="U6" s="57"/>
      <c r="V6" s="57"/>
      <c r="W6" s="57"/>
      <c r="X6" s="57"/>
      <c r="Y6" s="57"/>
      <c r="Z6" s="57"/>
      <c r="AA6" s="57"/>
      <c r="AB6" s="57"/>
      <c r="AC6" s="57"/>
      <c r="AD6" s="57"/>
      <c r="AE6" s="57"/>
      <c r="AF6" s="57"/>
      <c r="AG6" s="57"/>
      <c r="AH6" s="57"/>
      <c r="AI6" s="57"/>
      <c r="AJ6" s="57"/>
      <c r="AK6" s="57"/>
      <c r="AL6" s="57"/>
      <c r="AM6" s="57"/>
      <c r="AN6" s="57"/>
    </row>
    <row r="7" spans="2:40" s="59" customFormat="1" x14ac:dyDescent="0.2">
      <c r="C7" s="94" t="s">
        <v>47</v>
      </c>
      <c r="D7" s="106"/>
      <c r="E7" s="92"/>
      <c r="F7" s="57"/>
      <c r="G7" s="57"/>
      <c r="H7" s="57"/>
      <c r="I7" s="57"/>
      <c r="J7" s="57"/>
      <c r="K7" s="57"/>
      <c r="L7" s="57"/>
      <c r="M7" s="57"/>
      <c r="N7" s="57"/>
      <c r="O7" s="57"/>
      <c r="P7" s="57"/>
      <c r="Q7" s="57"/>
      <c r="R7" s="57"/>
      <c r="S7" s="57"/>
      <c r="T7" s="57"/>
      <c r="U7" s="57"/>
      <c r="V7" s="57"/>
      <c r="W7" s="57"/>
      <c r="X7" s="57"/>
      <c r="Y7" s="57"/>
      <c r="Z7" s="57"/>
      <c r="AA7" s="57"/>
      <c r="AB7" s="57"/>
      <c r="AC7" s="57"/>
      <c r="AD7" s="57"/>
      <c r="AE7" s="57"/>
      <c r="AF7" s="57"/>
      <c r="AG7" s="57"/>
      <c r="AH7" s="57"/>
      <c r="AI7" s="57"/>
      <c r="AJ7" s="57"/>
      <c r="AK7" s="57"/>
      <c r="AL7" s="57"/>
      <c r="AM7" s="57"/>
      <c r="AN7" s="57"/>
    </row>
    <row r="8" spans="2:40" s="59" customFormat="1" x14ac:dyDescent="0.2">
      <c r="C8" s="94" t="s">
        <v>141</v>
      </c>
      <c r="D8" s="106"/>
      <c r="E8" s="92"/>
      <c r="F8" s="18"/>
      <c r="G8" s="18"/>
      <c r="H8" s="18"/>
      <c r="I8" s="18"/>
      <c r="J8" s="18"/>
      <c r="K8" s="18"/>
      <c r="L8" s="18"/>
      <c r="M8" s="18"/>
      <c r="N8" s="18"/>
      <c r="O8" s="18"/>
      <c r="P8" s="18"/>
      <c r="Q8" s="18"/>
      <c r="R8" s="18"/>
      <c r="S8" s="18"/>
      <c r="T8" s="18"/>
      <c r="U8" s="18"/>
      <c r="V8" s="18"/>
      <c r="W8" s="57"/>
      <c r="X8" s="57"/>
      <c r="Y8" s="57"/>
      <c r="Z8" s="57"/>
      <c r="AA8" s="57"/>
      <c r="AB8" s="57"/>
      <c r="AC8" s="57"/>
      <c r="AD8" s="57"/>
      <c r="AE8" s="57"/>
      <c r="AF8" s="57"/>
      <c r="AG8" s="57"/>
      <c r="AH8" s="57"/>
      <c r="AI8" s="57"/>
      <c r="AJ8" s="57"/>
      <c r="AK8" s="57"/>
      <c r="AL8" s="57"/>
      <c r="AM8" s="57"/>
      <c r="AN8" s="57"/>
    </row>
    <row r="9" spans="2:40" s="59" customFormat="1" x14ac:dyDescent="0.2">
      <c r="C9" s="94" t="s">
        <v>142</v>
      </c>
      <c r="D9" s="20"/>
      <c r="E9" s="92"/>
      <c r="F9" s="45"/>
      <c r="G9" s="54"/>
      <c r="H9" s="54"/>
      <c r="I9" s="45"/>
      <c r="J9" s="45"/>
      <c r="K9" s="55"/>
      <c r="L9" s="55"/>
      <c r="M9" s="55"/>
      <c r="N9" s="45"/>
      <c r="O9" s="56"/>
      <c r="P9" s="45"/>
      <c r="Q9" s="55"/>
      <c r="R9" s="45"/>
      <c r="S9" s="45"/>
      <c r="T9" s="57"/>
      <c r="U9" s="57"/>
      <c r="V9" s="57"/>
      <c r="W9" s="57"/>
      <c r="X9" s="57"/>
      <c r="Y9" s="57"/>
      <c r="Z9" s="57"/>
      <c r="AA9" s="57"/>
      <c r="AB9" s="57"/>
      <c r="AC9" s="57"/>
      <c r="AD9" s="57"/>
      <c r="AE9" s="57"/>
      <c r="AF9" s="57"/>
      <c r="AG9" s="57"/>
      <c r="AH9" s="57"/>
      <c r="AI9" s="57"/>
      <c r="AJ9" s="57"/>
      <c r="AK9" s="57"/>
      <c r="AL9" s="57"/>
      <c r="AM9" s="57"/>
      <c r="AN9" s="57"/>
    </row>
    <row r="10" spans="2:40" s="59" customFormat="1" x14ac:dyDescent="0.2">
      <c r="C10" s="94" t="s">
        <v>143</v>
      </c>
      <c r="D10" s="20"/>
      <c r="E10" s="92"/>
      <c r="F10" s="45"/>
      <c r="G10" s="54"/>
      <c r="H10" s="54"/>
      <c r="I10" s="45"/>
      <c r="J10" s="45"/>
      <c r="K10" s="55"/>
      <c r="L10" s="55"/>
      <c r="M10" s="55"/>
      <c r="N10" s="45"/>
      <c r="O10" s="56"/>
      <c r="P10" s="45"/>
      <c r="Q10" s="55"/>
      <c r="R10" s="45"/>
      <c r="S10" s="45"/>
      <c r="T10" s="57"/>
      <c r="U10" s="57"/>
      <c r="V10" s="57"/>
      <c r="W10" s="57"/>
      <c r="X10" s="57"/>
      <c r="Y10" s="57"/>
      <c r="Z10" s="57"/>
      <c r="AA10" s="57"/>
      <c r="AB10" s="57"/>
      <c r="AC10" s="57"/>
      <c r="AD10" s="57"/>
      <c r="AE10" s="57"/>
      <c r="AF10" s="57"/>
      <c r="AG10" s="57"/>
      <c r="AH10" s="57"/>
      <c r="AI10" s="57"/>
      <c r="AJ10" s="57"/>
      <c r="AK10" s="57"/>
      <c r="AL10" s="57"/>
      <c r="AM10" s="57"/>
      <c r="AN10" s="57"/>
    </row>
    <row r="11" spans="2:40" s="59" customFormat="1" x14ac:dyDescent="0.2">
      <c r="C11" s="94" t="s">
        <v>48</v>
      </c>
      <c r="D11" s="20"/>
      <c r="E11" s="92"/>
      <c r="F11" s="57"/>
      <c r="G11" s="57"/>
      <c r="H11" s="57"/>
      <c r="I11" s="57"/>
      <c r="J11" s="57"/>
      <c r="K11" s="57"/>
      <c r="L11" s="57"/>
      <c r="M11" s="57"/>
      <c r="N11" s="57"/>
      <c r="O11" s="57"/>
      <c r="P11" s="57"/>
      <c r="Q11" s="57"/>
      <c r="R11" s="57"/>
      <c r="S11" s="57"/>
      <c r="T11" s="57"/>
      <c r="U11" s="57"/>
      <c r="V11" s="57"/>
      <c r="W11" s="57"/>
      <c r="X11" s="57"/>
      <c r="Y11" s="57"/>
      <c r="Z11" s="57"/>
      <c r="AA11" s="57"/>
      <c r="AB11" s="57"/>
      <c r="AC11" s="57"/>
      <c r="AD11" s="57"/>
      <c r="AE11" s="57"/>
      <c r="AF11" s="57"/>
      <c r="AG11" s="57"/>
      <c r="AH11" s="57"/>
      <c r="AI11" s="57"/>
      <c r="AJ11" s="57"/>
      <c r="AK11" s="57"/>
      <c r="AL11" s="57"/>
      <c r="AM11" s="57"/>
      <c r="AN11" s="57"/>
    </row>
    <row r="12" spans="2:40" s="59" customFormat="1" x14ac:dyDescent="0.2">
      <c r="C12" s="94" t="s">
        <v>144</v>
      </c>
      <c r="D12" s="20"/>
      <c r="E12" s="92"/>
      <c r="F12" s="57"/>
      <c r="G12" s="57"/>
      <c r="H12" s="57"/>
      <c r="I12" s="57"/>
      <c r="J12" s="57"/>
      <c r="K12" s="57"/>
      <c r="L12" s="57"/>
      <c r="M12" s="57"/>
      <c r="N12" s="57"/>
      <c r="O12" s="57"/>
      <c r="P12" s="57"/>
      <c r="Q12" s="57"/>
      <c r="R12" s="57"/>
      <c r="S12" s="57"/>
      <c r="T12" s="57"/>
      <c r="U12" s="57"/>
      <c r="V12" s="57"/>
      <c r="W12" s="57"/>
      <c r="X12" s="57"/>
      <c r="Y12" s="57"/>
      <c r="Z12" s="57"/>
      <c r="AA12" s="57"/>
      <c r="AB12" s="57"/>
      <c r="AC12" s="57"/>
      <c r="AD12" s="57"/>
      <c r="AE12" s="57"/>
      <c r="AF12" s="57"/>
      <c r="AG12" s="57"/>
      <c r="AH12" s="57"/>
      <c r="AI12" s="57"/>
      <c r="AJ12" s="57"/>
      <c r="AK12" s="57"/>
      <c r="AL12" s="57"/>
      <c r="AM12" s="57"/>
      <c r="AN12" s="57"/>
    </row>
    <row r="13" spans="2:40" s="59" customFormat="1" x14ac:dyDescent="0.2">
      <c r="C13" s="94" t="s">
        <v>145</v>
      </c>
      <c r="D13" s="20"/>
      <c r="E13" s="92"/>
      <c r="F13" s="57"/>
      <c r="G13" s="57"/>
      <c r="H13" s="57"/>
      <c r="I13" s="57"/>
      <c r="J13" s="57"/>
      <c r="K13" s="57"/>
      <c r="L13" s="57"/>
      <c r="M13" s="57"/>
      <c r="N13" s="57"/>
      <c r="O13" s="57"/>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row>
    <row r="14" spans="2:40" s="59" customFormat="1" x14ac:dyDescent="0.2">
      <c r="C14" s="94" t="s">
        <v>146</v>
      </c>
      <c r="D14" s="20"/>
      <c r="E14" s="92"/>
      <c r="F14" s="57"/>
      <c r="G14" s="57"/>
      <c r="H14" s="57"/>
      <c r="I14" s="57"/>
      <c r="J14" s="57"/>
      <c r="K14" s="57"/>
      <c r="L14" s="57"/>
      <c r="M14" s="57"/>
      <c r="N14" s="57"/>
      <c r="O14" s="57"/>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row>
    <row r="15" spans="2:40" s="59" customFormat="1" ht="30" x14ac:dyDescent="0.2">
      <c r="C15" s="94" t="s">
        <v>147</v>
      </c>
      <c r="D15" s="20"/>
      <c r="E15" s="92"/>
      <c r="F15" s="57"/>
      <c r="G15" s="57"/>
      <c r="H15" s="57"/>
      <c r="I15" s="57"/>
      <c r="J15" s="57"/>
      <c r="K15" s="57"/>
      <c r="L15" s="57"/>
      <c r="M15" s="57"/>
      <c r="N15" s="57"/>
      <c r="O15" s="57"/>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row>
    <row r="16" spans="2:40" s="59" customFormat="1" x14ac:dyDescent="0.2">
      <c r="C16" s="88" t="s">
        <v>49</v>
      </c>
      <c r="D16" s="20"/>
      <c r="E16" s="92"/>
      <c r="F16" s="57"/>
      <c r="G16" s="57"/>
      <c r="H16" s="57"/>
      <c r="I16" s="57"/>
      <c r="J16" s="57"/>
      <c r="K16" s="57"/>
      <c r="L16" s="57"/>
      <c r="M16" s="57"/>
      <c r="N16" s="57"/>
      <c r="O16" s="57"/>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row>
    <row r="17" spans="3:40" s="59" customFormat="1" x14ac:dyDescent="0.2">
      <c r="C17" s="88" t="s">
        <v>148</v>
      </c>
      <c r="D17" s="20"/>
      <c r="E17" s="92"/>
      <c r="F17" s="57"/>
      <c r="G17" s="57"/>
      <c r="H17" s="57"/>
      <c r="I17" s="57"/>
      <c r="J17" s="57"/>
      <c r="K17" s="57"/>
      <c r="L17" s="57"/>
      <c r="M17" s="57"/>
      <c r="N17" s="57"/>
      <c r="O17" s="57"/>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row>
    <row r="18" spans="3:40" s="59" customFormat="1" x14ac:dyDescent="0.2">
      <c r="C18" s="88" t="s">
        <v>149</v>
      </c>
      <c r="D18" s="20"/>
      <c r="E18" s="92"/>
      <c r="F18" s="57"/>
      <c r="G18" s="57"/>
      <c r="H18" s="57"/>
      <c r="I18" s="57"/>
      <c r="J18" s="57"/>
      <c r="K18" s="57"/>
      <c r="L18" s="57"/>
      <c r="M18" s="57"/>
      <c r="N18" s="57"/>
      <c r="O18" s="57"/>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row>
    <row r="19" spans="3:40" s="59" customFormat="1" x14ac:dyDescent="0.2">
      <c r="C19" s="88" t="s">
        <v>150</v>
      </c>
      <c r="D19" s="20"/>
      <c r="E19" s="92"/>
      <c r="F19" s="57"/>
      <c r="G19" s="57"/>
      <c r="H19" s="57"/>
      <c r="I19" s="57"/>
      <c r="J19" s="57"/>
      <c r="K19" s="57"/>
      <c r="L19" s="57"/>
      <c r="M19" s="57"/>
      <c r="N19" s="57"/>
      <c r="O19" s="57"/>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row>
  </sheetData>
  <pageMargins left="0.75" right="0.75" top="1" bottom="1" header="0.5" footer="0.5"/>
  <pageSetup scale="41" fitToWidth="2" fitToHeight="1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H39"/>
  <sheetViews>
    <sheetView topLeftCell="D1" workbookViewId="0">
      <selection activeCell="G10" sqref="G10"/>
    </sheetView>
  </sheetViews>
  <sheetFormatPr defaultColWidth="9.140625" defaultRowHeight="12.75" x14ac:dyDescent="0.2"/>
  <cols>
    <col min="1" max="1" width="9.140625" style="9"/>
    <col min="2" max="2" width="26.140625" style="9" bestFit="1" customWidth="1"/>
    <col min="3" max="3" width="33.7109375" style="9" bestFit="1" customWidth="1"/>
    <col min="4" max="4" width="46.140625" style="9" customWidth="1"/>
    <col min="5" max="5" width="2.7109375" style="9" hidden="1" customWidth="1"/>
    <col min="6" max="6" width="36.42578125" style="137" customWidth="1"/>
    <col min="7" max="7" width="31" style="9" customWidth="1"/>
    <col min="8" max="8" width="45" style="9" bestFit="1" customWidth="1"/>
    <col min="9" max="16384" width="9.140625" style="9"/>
  </cols>
  <sheetData>
    <row r="1" spans="1:8" s="61" customFormat="1" ht="15.75" thickBot="1" x14ac:dyDescent="0.25">
      <c r="A1" s="60"/>
      <c r="C1" s="62" t="s">
        <v>57</v>
      </c>
      <c r="D1" s="17" t="s">
        <v>152</v>
      </c>
    </row>
    <row r="2" spans="1:8" s="61" customFormat="1" ht="15" x14ac:dyDescent="0.2">
      <c r="B2" s="57"/>
      <c r="D2" s="63" t="s">
        <v>153</v>
      </c>
    </row>
    <row r="3" spans="1:8" s="61" customFormat="1" ht="15" x14ac:dyDescent="0.2">
      <c r="B3" s="26"/>
      <c r="D3" s="63" t="s">
        <v>318</v>
      </c>
    </row>
    <row r="4" spans="1:8" s="61" customFormat="1" ht="72" customHeight="1" x14ac:dyDescent="0.2">
      <c r="B4" s="26"/>
      <c r="D4" s="84" t="s">
        <v>308</v>
      </c>
      <c r="E4" s="60" t="s">
        <v>581</v>
      </c>
      <c r="F4" s="136" t="s">
        <v>499</v>
      </c>
      <c r="G4" s="138" t="s">
        <v>581</v>
      </c>
      <c r="H4" s="61" t="s">
        <v>581</v>
      </c>
    </row>
    <row r="5" spans="1:8" s="61" customFormat="1" ht="15" x14ac:dyDescent="0.2">
      <c r="D5" s="63" t="s">
        <v>154</v>
      </c>
      <c r="E5" s="60"/>
      <c r="F5" s="129"/>
      <c r="G5" s="138"/>
    </row>
    <row r="6" spans="1:8" s="61" customFormat="1" ht="26.25" customHeight="1" x14ac:dyDescent="0.2">
      <c r="D6" s="64" t="s">
        <v>155</v>
      </c>
      <c r="E6" s="60" t="s">
        <v>582</v>
      </c>
      <c r="F6" s="136" t="s">
        <v>640</v>
      </c>
      <c r="G6" s="139" t="s">
        <v>582</v>
      </c>
      <c r="H6" s="60" t="s">
        <v>600</v>
      </c>
    </row>
    <row r="7" spans="1:8" s="61" customFormat="1" ht="53.25" customHeight="1" x14ac:dyDescent="0.2">
      <c r="D7" s="64" t="s">
        <v>156</v>
      </c>
      <c r="E7" s="60" t="s">
        <v>583</v>
      </c>
      <c r="F7" s="136" t="s">
        <v>641</v>
      </c>
      <c r="G7" s="139" t="s">
        <v>583</v>
      </c>
      <c r="H7" s="60" t="s">
        <v>651</v>
      </c>
    </row>
    <row r="8" spans="1:8" s="61" customFormat="1" ht="24.75" customHeight="1" x14ac:dyDescent="0.2">
      <c r="D8" s="64" t="s">
        <v>157</v>
      </c>
      <c r="E8" s="61" t="s">
        <v>584</v>
      </c>
      <c r="F8" s="136" t="s">
        <v>642</v>
      </c>
      <c r="G8" s="138" t="s">
        <v>584</v>
      </c>
      <c r="H8" s="60" t="s">
        <v>584</v>
      </c>
    </row>
    <row r="9" spans="1:8" s="61" customFormat="1" ht="13.5" customHeight="1" x14ac:dyDescent="0.2">
      <c r="D9" s="64" t="s">
        <v>158</v>
      </c>
      <c r="E9" s="60" t="s">
        <v>585</v>
      </c>
      <c r="F9" s="136" t="s">
        <v>643</v>
      </c>
      <c r="G9" s="139" t="s">
        <v>585</v>
      </c>
      <c r="H9" s="60" t="s">
        <v>585</v>
      </c>
    </row>
    <row r="10" spans="1:8" s="61" customFormat="1" ht="22.5" customHeight="1" x14ac:dyDescent="0.2">
      <c r="D10" s="64" t="s">
        <v>159</v>
      </c>
      <c r="E10" s="60" t="s">
        <v>586</v>
      </c>
      <c r="F10" s="129"/>
      <c r="G10" s="138" t="s">
        <v>586</v>
      </c>
      <c r="H10" s="61" t="s">
        <v>586</v>
      </c>
    </row>
    <row r="11" spans="1:8" s="61" customFormat="1" ht="17.25" customHeight="1" x14ac:dyDescent="0.2">
      <c r="D11" s="64" t="s">
        <v>160</v>
      </c>
      <c r="E11" s="60" t="s">
        <v>587</v>
      </c>
      <c r="F11" s="136" t="s">
        <v>644</v>
      </c>
      <c r="G11" s="138" t="s">
        <v>587</v>
      </c>
      <c r="H11" s="61" t="s">
        <v>587</v>
      </c>
    </row>
    <row r="12" spans="1:8" s="61" customFormat="1" ht="21" customHeight="1" x14ac:dyDescent="0.2">
      <c r="D12" s="64" t="s">
        <v>161</v>
      </c>
      <c r="E12" s="60" t="s">
        <v>588</v>
      </c>
      <c r="F12" s="136" t="s">
        <v>645</v>
      </c>
      <c r="G12" s="139" t="s">
        <v>588</v>
      </c>
      <c r="H12" s="60" t="s">
        <v>588</v>
      </c>
    </row>
    <row r="13" spans="1:8" s="61" customFormat="1" ht="20.25" customHeight="1" x14ac:dyDescent="0.2">
      <c r="D13" s="64" t="s">
        <v>162</v>
      </c>
      <c r="E13" s="60" t="s">
        <v>589</v>
      </c>
      <c r="F13" s="129"/>
      <c r="G13" s="139" t="s">
        <v>589</v>
      </c>
      <c r="H13" s="60" t="s">
        <v>589</v>
      </c>
    </row>
    <row r="14" spans="1:8" s="61" customFormat="1" x14ac:dyDescent="0.2">
      <c r="D14" s="64" t="s">
        <v>163</v>
      </c>
      <c r="F14" s="129"/>
      <c r="G14" s="138"/>
      <c r="H14" s="60"/>
    </row>
    <row r="15" spans="1:8" s="61" customFormat="1" x14ac:dyDescent="0.2">
      <c r="D15" s="64" t="s">
        <v>164</v>
      </c>
      <c r="E15" s="60"/>
      <c r="F15" s="129"/>
      <c r="G15" s="139"/>
      <c r="H15" s="60"/>
    </row>
    <row r="16" spans="1:8" s="61" customFormat="1" ht="15.75" customHeight="1" x14ac:dyDescent="0.2">
      <c r="D16" s="64" t="s">
        <v>165</v>
      </c>
      <c r="E16" s="60" t="s">
        <v>589</v>
      </c>
      <c r="F16" s="129"/>
      <c r="G16" s="139" t="s">
        <v>589</v>
      </c>
      <c r="H16" s="60" t="s">
        <v>589</v>
      </c>
    </row>
    <row r="17" spans="4:8" s="61" customFormat="1" ht="27" customHeight="1" x14ac:dyDescent="0.2">
      <c r="D17" s="64" t="s">
        <v>166</v>
      </c>
      <c r="E17" s="60" t="s">
        <v>590</v>
      </c>
      <c r="F17" s="136" t="s">
        <v>646</v>
      </c>
      <c r="G17" s="138" t="s">
        <v>590</v>
      </c>
      <c r="H17" s="61" t="s">
        <v>590</v>
      </c>
    </row>
    <row r="18" spans="4:8" s="61" customFormat="1" x14ac:dyDescent="0.2">
      <c r="D18" s="64" t="s">
        <v>167</v>
      </c>
      <c r="F18" s="129"/>
      <c r="G18" s="138"/>
    </row>
    <row r="19" spans="4:8" s="61" customFormat="1" ht="26.25" customHeight="1" x14ac:dyDescent="0.2">
      <c r="D19" s="64" t="s">
        <v>168</v>
      </c>
      <c r="E19" s="60" t="s">
        <v>591</v>
      </c>
      <c r="F19" s="129"/>
      <c r="G19" s="139" t="s">
        <v>591</v>
      </c>
      <c r="H19" s="60" t="s">
        <v>591</v>
      </c>
    </row>
    <row r="20" spans="4:8" s="61" customFormat="1" ht="69" customHeight="1" x14ac:dyDescent="0.2">
      <c r="D20" s="64" t="s">
        <v>169</v>
      </c>
      <c r="E20" s="60" t="s">
        <v>592</v>
      </c>
      <c r="F20" s="129"/>
      <c r="G20" s="139" t="s">
        <v>592</v>
      </c>
      <c r="H20" s="60" t="s">
        <v>592</v>
      </c>
    </row>
    <row r="21" spans="4:8" s="61" customFormat="1" ht="18" customHeight="1" x14ac:dyDescent="0.2">
      <c r="D21" s="64" t="s">
        <v>170</v>
      </c>
      <c r="E21" s="61" t="s">
        <v>593</v>
      </c>
      <c r="F21" s="129"/>
      <c r="G21" s="138" t="s">
        <v>593</v>
      </c>
      <c r="H21" s="61" t="s">
        <v>593</v>
      </c>
    </row>
    <row r="22" spans="4:8" s="61" customFormat="1" x14ac:dyDescent="0.2">
      <c r="D22" s="64" t="s">
        <v>171</v>
      </c>
      <c r="E22" s="61">
        <v>4500</v>
      </c>
      <c r="F22" s="129"/>
      <c r="G22" s="138">
        <v>4500</v>
      </c>
      <c r="H22" s="61">
        <v>4500</v>
      </c>
    </row>
    <row r="23" spans="4:8" s="61" customFormat="1" x14ac:dyDescent="0.2">
      <c r="D23" s="64" t="s">
        <v>172</v>
      </c>
      <c r="E23" s="60"/>
      <c r="F23" s="129"/>
      <c r="G23" s="139"/>
      <c r="H23" s="60"/>
    </row>
    <row r="24" spans="4:8" s="61" customFormat="1" ht="25.5" x14ac:dyDescent="0.2">
      <c r="D24" s="64" t="s">
        <v>173</v>
      </c>
      <c r="F24" s="136" t="s">
        <v>647</v>
      </c>
      <c r="G24" s="138"/>
    </row>
    <row r="25" spans="4:8" s="61" customFormat="1" x14ac:dyDescent="0.2">
      <c r="D25" s="64" t="s">
        <v>174</v>
      </c>
      <c r="F25" s="129"/>
      <c r="G25" s="138"/>
    </row>
    <row r="26" spans="4:8" s="61" customFormat="1" x14ac:dyDescent="0.2">
      <c r="D26" s="64" t="s">
        <v>175</v>
      </c>
      <c r="F26" s="129"/>
      <c r="G26" s="138"/>
    </row>
    <row r="27" spans="4:8" s="61" customFormat="1" x14ac:dyDescent="0.2">
      <c r="D27" s="64" t="s">
        <v>176</v>
      </c>
      <c r="F27" s="129"/>
      <c r="G27" s="138"/>
    </row>
    <row r="28" spans="4:8" s="61" customFormat="1" x14ac:dyDescent="0.2">
      <c r="D28" s="64" t="s">
        <v>177</v>
      </c>
      <c r="F28" s="129"/>
      <c r="G28" s="138"/>
    </row>
    <row r="29" spans="4:8" s="61" customFormat="1" ht="18.75" customHeight="1" x14ac:dyDescent="0.2">
      <c r="D29" s="64" t="s">
        <v>178</v>
      </c>
      <c r="E29" s="60" t="s">
        <v>594</v>
      </c>
      <c r="F29" s="129"/>
      <c r="G29" s="138" t="s">
        <v>594</v>
      </c>
      <c r="H29" s="61" t="s">
        <v>594</v>
      </c>
    </row>
    <row r="30" spans="4:8" s="61" customFormat="1" x14ac:dyDescent="0.2">
      <c r="D30" s="64" t="s">
        <v>179</v>
      </c>
      <c r="F30" s="136" t="s">
        <v>648</v>
      </c>
      <c r="G30" s="138"/>
    </row>
    <row r="31" spans="4:8" s="61" customFormat="1" x14ac:dyDescent="0.2">
      <c r="D31" s="64" t="s">
        <v>180</v>
      </c>
      <c r="F31" s="136" t="s">
        <v>649</v>
      </c>
      <c r="G31" s="138"/>
    </row>
    <row r="32" spans="4:8" s="61" customFormat="1" ht="20.25" customHeight="1" x14ac:dyDescent="0.2">
      <c r="D32" s="64" t="s">
        <v>50</v>
      </c>
      <c r="E32" s="60" t="s">
        <v>595</v>
      </c>
      <c r="F32" s="129"/>
      <c r="G32" s="138" t="s">
        <v>595</v>
      </c>
      <c r="H32" s="61" t="s">
        <v>595</v>
      </c>
    </row>
    <row r="33" spans="4:8" s="61" customFormat="1" ht="20.25" customHeight="1" x14ac:dyDescent="0.2">
      <c r="D33" s="64" t="s">
        <v>51</v>
      </c>
      <c r="E33" s="60" t="s">
        <v>596</v>
      </c>
      <c r="F33" s="129"/>
      <c r="G33" s="139" t="s">
        <v>596</v>
      </c>
      <c r="H33" s="60" t="s">
        <v>596</v>
      </c>
    </row>
    <row r="34" spans="4:8" s="61" customFormat="1" ht="18.75" customHeight="1" x14ac:dyDescent="0.2">
      <c r="D34" s="64" t="s">
        <v>52</v>
      </c>
      <c r="E34" s="60" t="s">
        <v>597</v>
      </c>
      <c r="F34" s="129"/>
      <c r="G34" s="139" t="s">
        <v>597</v>
      </c>
      <c r="H34" s="60" t="s">
        <v>597</v>
      </c>
    </row>
    <row r="35" spans="4:8" s="61" customFormat="1" x14ac:dyDescent="0.2">
      <c r="D35" s="64" t="s">
        <v>53</v>
      </c>
      <c r="E35" s="60"/>
      <c r="F35" s="129"/>
      <c r="G35" s="139"/>
      <c r="H35" s="60"/>
    </row>
    <row r="36" spans="4:8" s="61" customFormat="1" ht="20.25" customHeight="1" x14ac:dyDescent="0.2">
      <c r="D36" s="64" t="s">
        <v>54</v>
      </c>
      <c r="E36" s="60" t="s">
        <v>598</v>
      </c>
      <c r="F36" s="129"/>
      <c r="G36" s="139" t="s">
        <v>598</v>
      </c>
      <c r="H36" s="60" t="s">
        <v>598</v>
      </c>
    </row>
    <row r="37" spans="4:8" s="61" customFormat="1" x14ac:dyDescent="0.2">
      <c r="D37" s="64" t="s">
        <v>55</v>
      </c>
      <c r="E37" s="60"/>
      <c r="F37" s="136" t="s">
        <v>650</v>
      </c>
      <c r="G37" s="139"/>
      <c r="H37" s="60"/>
    </row>
    <row r="38" spans="4:8" s="61" customFormat="1" x14ac:dyDescent="0.2">
      <c r="D38" s="64" t="s">
        <v>56</v>
      </c>
      <c r="F38" s="129"/>
      <c r="G38" s="138"/>
    </row>
    <row r="39" spans="4:8" s="61" customFormat="1" ht="24.75" customHeight="1" x14ac:dyDescent="0.2">
      <c r="D39" s="64" t="s">
        <v>61</v>
      </c>
      <c r="E39" s="61" t="s">
        <v>599</v>
      </c>
      <c r="F39" s="136" t="s">
        <v>500</v>
      </c>
      <c r="G39" s="138" t="s">
        <v>599</v>
      </c>
      <c r="H39" s="61" t="s">
        <v>599</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H25"/>
  <sheetViews>
    <sheetView topLeftCell="C1" workbookViewId="0">
      <selection activeCell="F22" sqref="F22"/>
    </sheetView>
  </sheetViews>
  <sheetFormatPr defaultColWidth="9.140625" defaultRowHeight="12.75" x14ac:dyDescent="0.2"/>
  <cols>
    <col min="1" max="1" width="26.7109375" style="9" customWidth="1"/>
    <col min="2" max="2" width="6.5703125" style="9" customWidth="1"/>
    <col min="3" max="3" width="52.28515625" style="11" customWidth="1"/>
    <col min="4" max="4" width="29.5703125" style="9" hidden="1" customWidth="1"/>
    <col min="5" max="5" width="29.5703125" style="9" customWidth="1"/>
    <col min="6" max="6" width="30.85546875" style="9" bestFit="1" customWidth="1"/>
    <col min="7" max="7" width="24.140625" style="9" bestFit="1" customWidth="1"/>
    <col min="8" max="8" width="9.140625" style="9"/>
    <col min="9" max="9" width="31.85546875" style="9" customWidth="1"/>
    <col min="10" max="16384" width="9.140625" style="9"/>
  </cols>
  <sheetData>
    <row r="1" spans="1:8" s="61" customFormat="1" ht="12.75" customHeight="1" thickBot="1" x14ac:dyDescent="0.25">
      <c r="C1" s="65" t="s">
        <v>181</v>
      </c>
      <c r="D1" s="66" t="s">
        <v>65</v>
      </c>
      <c r="E1" s="24"/>
    </row>
    <row r="2" spans="1:8" s="61" customFormat="1" ht="12.75" customHeight="1" x14ac:dyDescent="0.2">
      <c r="A2" s="99" t="s">
        <v>316</v>
      </c>
      <c r="C2" s="67" t="s">
        <v>58</v>
      </c>
      <c r="D2" s="124" t="s">
        <v>477</v>
      </c>
      <c r="E2" s="124" t="s">
        <v>477</v>
      </c>
      <c r="F2" s="60" t="s">
        <v>477</v>
      </c>
      <c r="G2" s="60" t="s">
        <v>477</v>
      </c>
      <c r="H2" s="68"/>
    </row>
    <row r="3" spans="1:8" s="61" customFormat="1" ht="12.75" customHeight="1" x14ac:dyDescent="0.2">
      <c r="A3" s="61" t="s">
        <v>22</v>
      </c>
      <c r="C3" s="67" t="s">
        <v>60</v>
      </c>
      <c r="D3" s="124"/>
      <c r="E3" s="124"/>
      <c r="H3" s="68"/>
    </row>
    <row r="4" spans="1:8" s="61" customFormat="1" ht="12.75" customHeight="1" x14ac:dyDescent="0.2">
      <c r="A4" s="111" t="s">
        <v>321</v>
      </c>
      <c r="C4" s="99" t="s">
        <v>368</v>
      </c>
      <c r="D4" s="124" t="s">
        <v>362</v>
      </c>
      <c r="E4" s="124" t="s">
        <v>362</v>
      </c>
      <c r="F4" s="116" t="s">
        <v>362</v>
      </c>
      <c r="G4" s="60" t="s">
        <v>362</v>
      </c>
      <c r="H4" s="68"/>
    </row>
    <row r="5" spans="1:8" s="61" customFormat="1" ht="25.5" x14ac:dyDescent="0.2">
      <c r="A5" s="111" t="s">
        <v>322</v>
      </c>
      <c r="C5" s="99" t="s">
        <v>317</v>
      </c>
      <c r="D5" s="124" t="s">
        <v>401</v>
      </c>
      <c r="E5" s="124" t="s">
        <v>639</v>
      </c>
      <c r="F5" s="117" t="s">
        <v>605</v>
      </c>
      <c r="G5" s="60" t="s">
        <v>606</v>
      </c>
      <c r="H5" s="68"/>
    </row>
    <row r="6" spans="1:8" s="61" customFormat="1" ht="12.75" customHeight="1" x14ac:dyDescent="0.2">
      <c r="A6" s="111" t="s">
        <v>323</v>
      </c>
      <c r="C6" s="67" t="s">
        <v>59</v>
      </c>
      <c r="D6" s="124" t="s">
        <v>601</v>
      </c>
      <c r="E6" s="124" t="s">
        <v>601</v>
      </c>
      <c r="F6" s="60" t="s">
        <v>607</v>
      </c>
      <c r="G6" s="61" t="s">
        <v>607</v>
      </c>
      <c r="H6" s="68"/>
    </row>
    <row r="7" spans="1:8" s="61" customFormat="1" ht="12.75" customHeight="1" x14ac:dyDescent="0.2">
      <c r="C7" s="67" t="s">
        <v>62</v>
      </c>
      <c r="D7" s="124" t="s">
        <v>602</v>
      </c>
      <c r="E7" s="124" t="s">
        <v>602</v>
      </c>
      <c r="H7" s="68"/>
    </row>
    <row r="8" spans="1:8" s="61" customFormat="1" ht="12.75" customHeight="1" x14ac:dyDescent="0.2">
      <c r="C8" s="84" t="s">
        <v>311</v>
      </c>
      <c r="D8" s="124" t="s">
        <v>499</v>
      </c>
      <c r="E8" s="124" t="s">
        <v>499</v>
      </c>
      <c r="H8" s="68"/>
    </row>
    <row r="9" spans="1:8" s="61" customFormat="1" ht="12.75" customHeight="1" x14ac:dyDescent="0.2">
      <c r="C9" s="85" t="s">
        <v>307</v>
      </c>
      <c r="D9" s="124" t="s">
        <v>499</v>
      </c>
      <c r="E9" s="124" t="s">
        <v>499</v>
      </c>
      <c r="H9" s="68"/>
    </row>
    <row r="10" spans="1:8" s="61" customFormat="1" ht="12.75" customHeight="1" x14ac:dyDescent="0.2">
      <c r="C10" s="67" t="s">
        <v>309</v>
      </c>
      <c r="D10" s="124" t="s">
        <v>603</v>
      </c>
      <c r="E10" s="124" t="s">
        <v>603</v>
      </c>
      <c r="H10" s="68"/>
    </row>
    <row r="11" spans="1:8" s="61" customFormat="1" ht="12.75" customHeight="1" x14ac:dyDescent="0.2">
      <c r="C11" s="69" t="s">
        <v>310</v>
      </c>
      <c r="D11" s="124"/>
      <c r="E11" s="124"/>
      <c r="H11" s="68"/>
    </row>
    <row r="12" spans="1:8" s="61" customFormat="1" ht="12.75" customHeight="1" x14ac:dyDescent="0.2">
      <c r="C12" s="67" t="s">
        <v>313</v>
      </c>
      <c r="D12" s="124"/>
      <c r="E12" s="124"/>
      <c r="H12" s="68"/>
    </row>
    <row r="13" spans="1:8" s="61" customFormat="1" ht="12.75" customHeight="1" x14ac:dyDescent="0.2">
      <c r="C13" s="67" t="s">
        <v>314</v>
      </c>
      <c r="D13" s="124"/>
      <c r="E13" s="124"/>
      <c r="H13" s="68"/>
    </row>
    <row r="14" spans="1:8" s="61" customFormat="1" ht="12.75" customHeight="1" x14ac:dyDescent="0.2">
      <c r="C14" s="67" t="s">
        <v>312</v>
      </c>
      <c r="D14" s="129"/>
      <c r="E14" s="129"/>
      <c r="H14" s="68"/>
    </row>
    <row r="15" spans="1:8" s="61" customFormat="1" ht="12.75" customHeight="1" x14ac:dyDescent="0.2">
      <c r="C15" s="67" t="s">
        <v>61</v>
      </c>
      <c r="D15" t="s">
        <v>500</v>
      </c>
      <c r="E15" t="s">
        <v>500</v>
      </c>
      <c r="F15" s="60" t="s">
        <v>500</v>
      </c>
      <c r="G15" s="60" t="s">
        <v>500</v>
      </c>
      <c r="H15" s="68"/>
    </row>
    <row r="16" spans="1:8" s="61" customFormat="1" ht="12.75" customHeight="1" x14ac:dyDescent="0.2">
      <c r="C16" s="67" t="s">
        <v>63</v>
      </c>
      <c r="D16" s="112" t="s">
        <v>604</v>
      </c>
      <c r="E16" t="s">
        <v>604</v>
      </c>
      <c r="F16" s="60" t="s">
        <v>608</v>
      </c>
      <c r="G16" s="60" t="s">
        <v>608</v>
      </c>
      <c r="H16" s="68"/>
    </row>
    <row r="17" spans="3:8" s="61" customFormat="1" ht="12.75" customHeight="1" x14ac:dyDescent="0.2">
      <c r="C17" s="67" t="s">
        <v>411</v>
      </c>
      <c r="D17" s="129"/>
      <c r="E17" s="129"/>
      <c r="F17" s="60"/>
      <c r="G17" s="60"/>
      <c r="H17" s="68"/>
    </row>
    <row r="18" spans="3:8" s="61" customFormat="1" ht="12.75" customHeight="1" x14ac:dyDescent="0.2">
      <c r="C18" s="67" t="s">
        <v>412</v>
      </c>
      <c r="D18" s="129"/>
      <c r="E18" s="129"/>
      <c r="F18" s="60" t="s">
        <v>609</v>
      </c>
      <c r="G18" s="60" t="s">
        <v>609</v>
      </c>
      <c r="H18" s="68"/>
    </row>
    <row r="19" spans="3:8" ht="12.75" customHeight="1" x14ac:dyDescent="0.25">
      <c r="C19" s="67" t="s">
        <v>64</v>
      </c>
      <c r="D19" s="131"/>
      <c r="E19" s="131"/>
      <c r="H19" s="12"/>
    </row>
    <row r="20" spans="3:8" ht="12.75" customHeight="1" x14ac:dyDescent="0.2"/>
    <row r="21" spans="3:8" ht="12.75" customHeight="1" x14ac:dyDescent="0.2">
      <c r="C21" s="57"/>
    </row>
    <row r="22" spans="3:8" ht="12.75" customHeight="1" x14ac:dyDescent="0.2">
      <c r="C22" s="57"/>
    </row>
    <row r="23" spans="3:8" x14ac:dyDescent="0.2">
      <c r="C23" s="26"/>
    </row>
    <row r="24" spans="3:8" x14ac:dyDescent="0.2">
      <c r="C24" s="26"/>
    </row>
    <row r="25" spans="3:8" x14ac:dyDescent="0.2">
      <c r="C25" s="60"/>
    </row>
  </sheetData>
  <dataValidations count="1">
    <dataValidation type="list" allowBlank="1" showInputMessage="1" showErrorMessage="1" sqref="D5:F5">
      <formula1>Instrument_name</formula1>
    </dataValidation>
  </dataValidations>
  <pageMargins left="0.7" right="0.7" top="0.75" bottom="0.75" header="0.3" footer="0.3"/>
  <pageSetup orientation="portrait" horizontalDpi="4294967294" verticalDpi="0" r:id="rId1"/>
  <extLst>
    <ext xmlns:x14="http://schemas.microsoft.com/office/spreadsheetml/2009/9/main" uri="{CCE6A557-97BC-4b89-ADB6-D9C93CAAB3DF}">
      <x14:dataValidations xmlns:xm="http://schemas.microsoft.com/office/excel/2006/main" count="3">
        <x14:dataValidation type="list" allowBlank="1" showInputMessage="1" showErrorMessage="1">
          <x14:formula1>
            <xm:f>Ontology!$G$2:$G$3</xm:f>
          </x14:formula1>
          <xm:sqref>D4</xm:sqref>
        </x14:dataValidation>
        <x14:dataValidation type="list" allowBlank="1" showInputMessage="1" showErrorMessage="1">
          <x14:formula1>
            <xm:f>[2]Ontology!#REF!</xm:f>
          </x14:formula1>
          <xm:sqref>F4</xm:sqref>
        </x14:dataValidation>
        <x14:dataValidation type="list" allowBlank="1" showInputMessage="1" showErrorMessage="1">
          <x14:formula1>
            <xm:f>[3]Ontology!#REF!</xm:f>
          </x14:formula1>
          <xm:sqref>E4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G52"/>
  <sheetViews>
    <sheetView topLeftCell="C1" workbookViewId="0">
      <selection activeCell="E2" sqref="E2"/>
    </sheetView>
  </sheetViews>
  <sheetFormatPr defaultColWidth="9.140625" defaultRowHeight="12.75" x14ac:dyDescent="0.2"/>
  <cols>
    <col min="1" max="1" width="21.5703125" style="9" customWidth="1"/>
    <col min="2" max="2" width="9.140625" style="9" customWidth="1"/>
    <col min="3" max="3" width="38.42578125" style="11" bestFit="1" customWidth="1"/>
    <col min="4" max="4" width="23.28515625" style="9" hidden="1" customWidth="1"/>
    <col min="5" max="5" width="23.28515625" style="9" customWidth="1"/>
    <col min="6" max="6" width="23" style="9" customWidth="1"/>
    <col min="7" max="7" width="17.28515625" style="9" customWidth="1"/>
    <col min="8" max="9" width="9.140625" style="9"/>
    <col min="10" max="10" width="29.85546875" style="9" bestFit="1" customWidth="1"/>
    <col min="11" max="11" width="18.85546875" style="9" bestFit="1" customWidth="1"/>
    <col min="12" max="12" width="10.7109375" style="9" bestFit="1" customWidth="1"/>
    <col min="13" max="16384" width="9.140625" style="9"/>
  </cols>
  <sheetData>
    <row r="1" spans="1:7" s="61" customFormat="1" ht="13.5" thickBot="1" x14ac:dyDescent="0.25">
      <c r="C1" s="65" t="s">
        <v>182</v>
      </c>
      <c r="D1" s="70" t="s">
        <v>66</v>
      </c>
      <c r="E1" s="26"/>
    </row>
    <row r="2" spans="1:7" s="61" customFormat="1" ht="12.75" customHeight="1" x14ac:dyDescent="0.2">
      <c r="A2" s="99" t="s">
        <v>316</v>
      </c>
      <c r="C2" s="71" t="s">
        <v>181</v>
      </c>
      <c r="D2" s="61" t="s">
        <v>65</v>
      </c>
      <c r="E2" s="129" t="s">
        <v>65</v>
      </c>
    </row>
    <row r="3" spans="1:7" s="61" customFormat="1" ht="12.75" customHeight="1" x14ac:dyDescent="0.2">
      <c r="A3" s="99"/>
      <c r="C3" s="135" t="s">
        <v>155</v>
      </c>
    </row>
    <row r="4" spans="1:7" s="61" customFormat="1" ht="12.75" customHeight="1" x14ac:dyDescent="0.2">
      <c r="A4" s="61" t="s">
        <v>22</v>
      </c>
      <c r="C4" s="99" t="s">
        <v>436</v>
      </c>
      <c r="D4" t="s">
        <v>416</v>
      </c>
      <c r="E4" t="s">
        <v>416</v>
      </c>
      <c r="F4" s="117" t="s">
        <v>415</v>
      </c>
      <c r="G4" s="60" t="s">
        <v>415</v>
      </c>
    </row>
    <row r="5" spans="1:7" s="61" customFormat="1" ht="12.75" customHeight="1" x14ac:dyDescent="0.2">
      <c r="A5" s="111" t="s">
        <v>321</v>
      </c>
      <c r="C5" s="99" t="s">
        <v>315</v>
      </c>
      <c r="D5" t="s">
        <v>626</v>
      </c>
      <c r="E5" t="s">
        <v>626</v>
      </c>
      <c r="F5" s="117" t="s">
        <v>425</v>
      </c>
      <c r="G5" s="60" t="s">
        <v>425</v>
      </c>
    </row>
    <row r="6" spans="1:7" s="61" customFormat="1" ht="12.75" customHeight="1" x14ac:dyDescent="0.2">
      <c r="A6" s="111" t="s">
        <v>322</v>
      </c>
      <c r="C6" s="99" t="s">
        <v>364</v>
      </c>
      <c r="D6" t="s">
        <v>627</v>
      </c>
      <c r="E6" t="s">
        <v>627</v>
      </c>
      <c r="F6" s="117" t="s">
        <v>366</v>
      </c>
      <c r="G6" s="60" t="s">
        <v>610</v>
      </c>
    </row>
    <row r="7" spans="1:7" s="61" customFormat="1" ht="12.75" customHeight="1" x14ac:dyDescent="0.2">
      <c r="A7" s="111" t="s">
        <v>323</v>
      </c>
      <c r="C7" s="67" t="s">
        <v>189</v>
      </c>
      <c r="D7" s="129"/>
      <c r="F7" s="118"/>
    </row>
    <row r="8" spans="1:7" s="61" customFormat="1" x14ac:dyDescent="0.2">
      <c r="C8" s="67" t="s">
        <v>171</v>
      </c>
      <c r="D8" s="129"/>
      <c r="E8" s="129"/>
      <c r="F8" s="60">
        <v>3500</v>
      </c>
      <c r="G8" s="60">
        <v>3500</v>
      </c>
    </row>
    <row r="9" spans="1:7" s="61" customFormat="1" x14ac:dyDescent="0.2">
      <c r="C9" s="67" t="s">
        <v>190</v>
      </c>
      <c r="D9" s="129"/>
      <c r="E9" s="129"/>
      <c r="F9" s="60">
        <v>0</v>
      </c>
      <c r="G9" s="61">
        <v>0</v>
      </c>
    </row>
    <row r="10" spans="1:7" s="61" customFormat="1" x14ac:dyDescent="0.2">
      <c r="C10" s="67" t="s">
        <v>191</v>
      </c>
      <c r="D10" s="129"/>
      <c r="E10" s="129"/>
      <c r="F10" s="60" t="s">
        <v>611</v>
      </c>
      <c r="G10" s="60" t="s">
        <v>611</v>
      </c>
    </row>
    <row r="11" spans="1:7" s="61" customFormat="1" x14ac:dyDescent="0.2">
      <c r="C11" s="67" t="s">
        <v>192</v>
      </c>
      <c r="D11" s="129"/>
      <c r="E11" s="129"/>
      <c r="F11" s="60" t="s">
        <v>612</v>
      </c>
      <c r="G11" s="61" t="s">
        <v>613</v>
      </c>
    </row>
    <row r="12" spans="1:7" s="61" customFormat="1" x14ac:dyDescent="0.2">
      <c r="C12" s="67" t="s">
        <v>193</v>
      </c>
      <c r="D12" s="129"/>
      <c r="E12" s="129"/>
      <c r="F12" s="60">
        <v>325</v>
      </c>
      <c r="G12" s="61">
        <v>200</v>
      </c>
    </row>
    <row r="13" spans="1:7" s="61" customFormat="1" x14ac:dyDescent="0.2">
      <c r="C13" s="67" t="s">
        <v>194</v>
      </c>
      <c r="D13" s="129"/>
      <c r="E13" s="129"/>
      <c r="F13" s="60">
        <v>120</v>
      </c>
      <c r="G13" s="61">
        <v>175</v>
      </c>
    </row>
    <row r="14" spans="1:7" s="61" customFormat="1" x14ac:dyDescent="0.2">
      <c r="C14" s="67" t="s">
        <v>195</v>
      </c>
      <c r="D14" s="129"/>
      <c r="E14" s="129"/>
      <c r="F14" s="60" t="s">
        <v>614</v>
      </c>
      <c r="G14" s="60" t="s">
        <v>614</v>
      </c>
    </row>
    <row r="15" spans="1:7" s="61" customFormat="1" x14ac:dyDescent="0.2">
      <c r="C15" s="67" t="s">
        <v>196</v>
      </c>
      <c r="D15" s="129"/>
      <c r="E15" s="129"/>
      <c r="F15" s="60"/>
    </row>
    <row r="16" spans="1:7" s="61" customFormat="1" x14ac:dyDescent="0.2">
      <c r="C16" s="67" t="s">
        <v>197</v>
      </c>
      <c r="D16" s="129"/>
      <c r="E16" s="129"/>
      <c r="F16" s="60"/>
    </row>
    <row r="17" spans="3:7" s="61" customFormat="1" x14ac:dyDescent="0.2">
      <c r="C17" s="67" t="s">
        <v>198</v>
      </c>
      <c r="D17" t="s">
        <v>628</v>
      </c>
      <c r="E17" t="s">
        <v>628</v>
      </c>
      <c r="F17" s="60">
        <v>325</v>
      </c>
      <c r="G17" s="60">
        <v>325</v>
      </c>
    </row>
    <row r="18" spans="3:7" s="61" customFormat="1" x14ac:dyDescent="0.2">
      <c r="C18" s="67" t="s">
        <v>199</v>
      </c>
      <c r="D18" s="129"/>
      <c r="F18" s="60">
        <v>1000</v>
      </c>
      <c r="G18" s="61">
        <v>1000</v>
      </c>
    </row>
    <row r="19" spans="3:7" s="61" customFormat="1" x14ac:dyDescent="0.2">
      <c r="C19" s="67" t="s">
        <v>183</v>
      </c>
      <c r="D19" s="129"/>
      <c r="E19" s="129"/>
      <c r="F19" s="60" t="s">
        <v>615</v>
      </c>
      <c r="G19" s="61" t="s">
        <v>616</v>
      </c>
    </row>
    <row r="20" spans="3:7" s="61" customFormat="1" x14ac:dyDescent="0.2">
      <c r="C20" s="67" t="s">
        <v>200</v>
      </c>
      <c r="D20" t="s">
        <v>629</v>
      </c>
      <c r="E20" t="s">
        <v>629</v>
      </c>
      <c r="F20" s="132"/>
    </row>
    <row r="21" spans="3:7" s="61" customFormat="1" x14ac:dyDescent="0.2">
      <c r="C21" s="67" t="s">
        <v>201</v>
      </c>
      <c r="D21" s="133"/>
      <c r="F21" s="60"/>
    </row>
    <row r="22" spans="3:7" s="61" customFormat="1" x14ac:dyDescent="0.2">
      <c r="C22" s="67" t="s">
        <v>202</v>
      </c>
      <c r="D22" t="s">
        <v>630</v>
      </c>
      <c r="E22" t="s">
        <v>630</v>
      </c>
      <c r="F22" s="60"/>
    </row>
    <row r="23" spans="3:7" s="61" customFormat="1" x14ac:dyDescent="0.2">
      <c r="C23" s="67" t="s">
        <v>203</v>
      </c>
      <c r="D23" s="129"/>
      <c r="F23" s="60" t="s">
        <v>617</v>
      </c>
      <c r="G23" s="60" t="s">
        <v>617</v>
      </c>
    </row>
    <row r="24" spans="3:7" s="61" customFormat="1" x14ac:dyDescent="0.2">
      <c r="C24" s="67" t="s">
        <v>204</v>
      </c>
      <c r="D24" s="129"/>
      <c r="E24" s="129"/>
      <c r="F24" s="60" t="s">
        <v>611</v>
      </c>
      <c r="G24" s="60" t="s">
        <v>611</v>
      </c>
    </row>
    <row r="25" spans="3:7" s="61" customFormat="1" x14ac:dyDescent="0.2">
      <c r="C25" s="67" t="s">
        <v>205</v>
      </c>
      <c r="D25" t="s">
        <v>628</v>
      </c>
      <c r="E25" t="s">
        <v>628</v>
      </c>
      <c r="F25" s="60" t="s">
        <v>618</v>
      </c>
      <c r="G25" s="60" t="s">
        <v>618</v>
      </c>
    </row>
    <row r="26" spans="3:7" s="61" customFormat="1" x14ac:dyDescent="0.2">
      <c r="C26" s="67" t="s">
        <v>206</v>
      </c>
      <c r="D26" s="129"/>
      <c r="F26" s="60"/>
    </row>
    <row r="27" spans="3:7" s="61" customFormat="1" x14ac:dyDescent="0.2">
      <c r="C27" s="67" t="s">
        <v>207</v>
      </c>
      <c r="D27" s="129"/>
      <c r="E27" s="129"/>
      <c r="F27" s="60"/>
    </row>
    <row r="28" spans="3:7" s="61" customFormat="1" x14ac:dyDescent="0.2">
      <c r="C28" s="67" t="s">
        <v>208</v>
      </c>
      <c r="D28" s="129"/>
      <c r="E28" s="129"/>
      <c r="F28" s="60"/>
    </row>
    <row r="29" spans="3:7" s="61" customFormat="1" x14ac:dyDescent="0.2">
      <c r="C29" s="67" t="s">
        <v>209</v>
      </c>
      <c r="D29" s="129"/>
      <c r="E29" s="129"/>
      <c r="F29" s="60"/>
    </row>
    <row r="30" spans="3:7" s="61" customFormat="1" x14ac:dyDescent="0.2">
      <c r="C30" s="67" t="s">
        <v>210</v>
      </c>
      <c r="D30" s="129"/>
      <c r="E30" s="129"/>
      <c r="F30" s="60"/>
    </row>
    <row r="31" spans="3:7" s="61" customFormat="1" x14ac:dyDescent="0.2">
      <c r="C31" s="67" t="s">
        <v>184</v>
      </c>
      <c r="D31" s="129"/>
      <c r="E31" s="129"/>
      <c r="F31" s="60"/>
    </row>
    <row r="32" spans="3:7" s="61" customFormat="1" x14ac:dyDescent="0.2">
      <c r="C32" s="67" t="s">
        <v>211</v>
      </c>
      <c r="D32" s="129"/>
      <c r="E32" s="129"/>
      <c r="F32" s="60"/>
    </row>
    <row r="33" spans="3:7" s="61" customFormat="1" x14ac:dyDescent="0.2">
      <c r="C33" s="67" t="s">
        <v>212</v>
      </c>
      <c r="D33" s="129"/>
      <c r="E33" s="129"/>
      <c r="F33" s="60"/>
    </row>
    <row r="34" spans="3:7" s="61" customFormat="1" x14ac:dyDescent="0.2">
      <c r="C34" s="67" t="s">
        <v>63</v>
      </c>
      <c r="D34" s="129"/>
      <c r="E34" s="129"/>
      <c r="F34" s="60" t="s">
        <v>608</v>
      </c>
      <c r="G34" s="60" t="s">
        <v>608</v>
      </c>
    </row>
    <row r="35" spans="3:7" s="61" customFormat="1" x14ac:dyDescent="0.2">
      <c r="C35" s="67" t="s">
        <v>213</v>
      </c>
      <c r="D35" s="129"/>
      <c r="E35" s="129"/>
      <c r="F35" s="60" t="s">
        <v>619</v>
      </c>
      <c r="G35" s="60" t="s">
        <v>619</v>
      </c>
    </row>
    <row r="36" spans="3:7" s="61" customFormat="1" x14ac:dyDescent="0.2">
      <c r="C36" s="67" t="s">
        <v>214</v>
      </c>
      <c r="D36" s="129"/>
      <c r="E36" s="129"/>
      <c r="F36" s="60" t="s">
        <v>620</v>
      </c>
      <c r="G36" s="60" t="s">
        <v>620</v>
      </c>
    </row>
    <row r="37" spans="3:7" s="61" customFormat="1" x14ac:dyDescent="0.2">
      <c r="C37" s="67" t="s">
        <v>215</v>
      </c>
      <c r="D37" s="129"/>
      <c r="E37" s="129"/>
      <c r="F37" s="60"/>
    </row>
    <row r="38" spans="3:7" s="61" customFormat="1" x14ac:dyDescent="0.2">
      <c r="C38" s="67" t="s">
        <v>216</v>
      </c>
      <c r="D38" s="129"/>
      <c r="E38" s="129"/>
      <c r="F38" s="60"/>
    </row>
    <row r="39" spans="3:7" s="61" customFormat="1" x14ac:dyDescent="0.2">
      <c r="C39" s="67" t="s">
        <v>185</v>
      </c>
      <c r="D39" s="129"/>
      <c r="E39" s="129"/>
      <c r="F39" s="60"/>
    </row>
    <row r="40" spans="3:7" s="61" customFormat="1" x14ac:dyDescent="0.2">
      <c r="C40" s="67" t="s">
        <v>186</v>
      </c>
      <c r="D40" s="129"/>
      <c r="E40" s="129"/>
      <c r="F40" s="60"/>
    </row>
    <row r="41" spans="3:7" s="61" customFormat="1" x14ac:dyDescent="0.2">
      <c r="C41" s="67" t="s">
        <v>187</v>
      </c>
      <c r="D41" s="129"/>
      <c r="E41" s="129"/>
      <c r="F41" s="60" t="s">
        <v>621</v>
      </c>
      <c r="G41" s="60" t="s">
        <v>621</v>
      </c>
    </row>
    <row r="42" spans="3:7" s="61" customFormat="1" x14ac:dyDescent="0.2">
      <c r="C42" s="67" t="s">
        <v>217</v>
      </c>
      <c r="D42" s="129"/>
      <c r="E42" s="129"/>
      <c r="F42" s="60">
        <v>750</v>
      </c>
      <c r="G42" s="60">
        <v>750</v>
      </c>
    </row>
    <row r="43" spans="3:7" s="61" customFormat="1" x14ac:dyDescent="0.2">
      <c r="C43" s="67" t="s">
        <v>218</v>
      </c>
      <c r="D43" s="129"/>
      <c r="E43" s="129"/>
      <c r="F43" s="60"/>
    </row>
    <row r="44" spans="3:7" s="61" customFormat="1" x14ac:dyDescent="0.2">
      <c r="C44" s="67" t="s">
        <v>219</v>
      </c>
      <c r="D44" s="129"/>
      <c r="E44" s="129"/>
      <c r="F44" s="60" t="s">
        <v>622</v>
      </c>
    </row>
    <row r="45" spans="3:7" s="61" customFormat="1" x14ac:dyDescent="0.2">
      <c r="C45" s="67" t="s">
        <v>220</v>
      </c>
      <c r="D45" s="129"/>
      <c r="E45" s="129"/>
      <c r="F45" s="60"/>
    </row>
    <row r="46" spans="3:7" s="61" customFormat="1" x14ac:dyDescent="0.2">
      <c r="C46" s="67" t="s">
        <v>221</v>
      </c>
      <c r="D46" s="129" t="s">
        <v>634</v>
      </c>
      <c r="E46" s="129" t="s">
        <v>634</v>
      </c>
      <c r="F46" s="60" t="s">
        <v>623</v>
      </c>
      <c r="G46" s="60" t="s">
        <v>623</v>
      </c>
    </row>
    <row r="47" spans="3:7" s="61" customFormat="1" x14ac:dyDescent="0.2">
      <c r="C47" s="67" t="s">
        <v>188</v>
      </c>
      <c r="D47" s="129"/>
      <c r="E47" s="129"/>
      <c r="F47" s="60"/>
    </row>
    <row r="48" spans="3:7" s="61" customFormat="1" x14ac:dyDescent="0.2">
      <c r="C48" s="67" t="s">
        <v>222</v>
      </c>
      <c r="D48" s="129" t="s">
        <v>633</v>
      </c>
      <c r="E48" s="129" t="s">
        <v>633</v>
      </c>
      <c r="F48" s="60" t="s">
        <v>624</v>
      </c>
      <c r="G48" s="60" t="s">
        <v>624</v>
      </c>
    </row>
    <row r="49" spans="3:7" s="61" customFormat="1" x14ac:dyDescent="0.2">
      <c r="C49" s="67" t="s">
        <v>223</v>
      </c>
      <c r="D49" t="s">
        <v>631</v>
      </c>
      <c r="E49" t="s">
        <v>631</v>
      </c>
      <c r="F49" s="60" t="s">
        <v>625</v>
      </c>
      <c r="G49" s="60" t="s">
        <v>623</v>
      </c>
    </row>
    <row r="50" spans="3:7" s="61" customFormat="1" x14ac:dyDescent="0.2">
      <c r="C50" s="67" t="s">
        <v>224</v>
      </c>
      <c r="D50" s="129"/>
      <c r="E50" s="61" t="s">
        <v>638</v>
      </c>
      <c r="F50" s="60">
        <v>65</v>
      </c>
      <c r="G50" s="60">
        <v>65</v>
      </c>
    </row>
    <row r="51" spans="3:7" s="61" customFormat="1" x14ac:dyDescent="0.2">
      <c r="C51" s="67" t="s">
        <v>225</v>
      </c>
      <c r="D51" s="129"/>
      <c r="E51" s="129"/>
      <c r="F51" s="118"/>
    </row>
    <row r="52" spans="3:7" x14ac:dyDescent="0.2">
      <c r="E52" s="129"/>
    </row>
  </sheetData>
  <dataValidations count="3">
    <dataValidation type="list" allowBlank="1" showInputMessage="1" showErrorMessage="1" sqref="D4:F4">
      <formula1>Instrument_type</formula1>
    </dataValidation>
    <dataValidation type="list" allowBlank="1" showInputMessage="1" showErrorMessage="1" sqref="D5:F5">
      <formula1>MS_type</formula1>
    </dataValidation>
    <dataValidation type="list" allowBlank="1" showInputMessage="1" showErrorMessage="1" sqref="D6 F6">
      <formula1>mode</formula1>
    </dataValidation>
  </dataValidations>
  <pageMargins left="0.7" right="0.7" top="0.75" bottom="0.75" header="0.3" footer="0.3"/>
  <pageSetup orientation="portrait" verticalDpi="300"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Ontology!$I$2:$I$3</xm:f>
          </x14:formula1>
          <xm:sqref>D6</xm:sqref>
        </x14:dataValidation>
        <x14:dataValidation type="list" allowBlank="1" showInputMessage="1" showErrorMessage="1">
          <x14:formula1>
            <xm:f>[2]Ontology!#REF!</xm:f>
          </x14:formula1>
          <xm:sqref>F6</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E48"/>
  <sheetViews>
    <sheetView workbookViewId="0">
      <selection activeCell="D3" sqref="D3"/>
    </sheetView>
  </sheetViews>
  <sheetFormatPr defaultColWidth="9.140625" defaultRowHeight="12.75" x14ac:dyDescent="0.2"/>
  <cols>
    <col min="1" max="1" width="16.7109375" style="9" customWidth="1"/>
    <col min="2" max="2" width="4.7109375" style="9" customWidth="1"/>
    <col min="3" max="3" width="49.7109375" style="9" bestFit="1" customWidth="1"/>
    <col min="4" max="4" width="23.28515625" style="9" bestFit="1" customWidth="1"/>
    <col min="5" max="5" width="50.5703125" style="80" customWidth="1"/>
    <col min="6" max="16384" width="9.140625" style="9"/>
  </cols>
  <sheetData>
    <row r="1" spans="1:5" s="61" customFormat="1" ht="13.5" thickBot="1" x14ac:dyDescent="0.25">
      <c r="C1" s="65" t="s">
        <v>226</v>
      </c>
      <c r="D1" s="70" t="s">
        <v>67</v>
      </c>
      <c r="E1" s="122"/>
    </row>
    <row r="2" spans="1:5" s="61" customFormat="1" x14ac:dyDescent="0.2">
      <c r="A2" s="99" t="s">
        <v>316</v>
      </c>
      <c r="C2" s="71" t="s">
        <v>181</v>
      </c>
      <c r="D2" s="61" t="s">
        <v>65</v>
      </c>
      <c r="E2" s="121"/>
    </row>
    <row r="3" spans="1:5" s="61" customFormat="1" x14ac:dyDescent="0.2">
      <c r="C3" s="98" t="s">
        <v>437</v>
      </c>
      <c r="D3" s="116"/>
      <c r="E3" s="121" t="s">
        <v>474</v>
      </c>
    </row>
    <row r="4" spans="1:5" s="61" customFormat="1" x14ac:dyDescent="0.2">
      <c r="C4" s="98" t="s">
        <v>324</v>
      </c>
      <c r="D4" s="116"/>
      <c r="E4" s="121" t="s">
        <v>474</v>
      </c>
    </row>
    <row r="5" spans="1:5" s="61" customFormat="1" x14ac:dyDescent="0.2">
      <c r="C5" s="67" t="s">
        <v>72</v>
      </c>
      <c r="E5" s="121"/>
    </row>
    <row r="6" spans="1:5" s="61" customFormat="1" ht="15" x14ac:dyDescent="0.2">
      <c r="C6" s="84" t="s">
        <v>311</v>
      </c>
      <c r="E6" s="121"/>
    </row>
    <row r="7" spans="1:5" s="61" customFormat="1" x14ac:dyDescent="0.2">
      <c r="C7" s="85" t="s">
        <v>307</v>
      </c>
      <c r="E7" s="121"/>
    </row>
    <row r="8" spans="1:5" s="61" customFormat="1" x14ac:dyDescent="0.2">
      <c r="C8" s="67" t="s">
        <v>309</v>
      </c>
      <c r="E8" s="121"/>
    </row>
    <row r="9" spans="1:5" s="61" customFormat="1" x14ac:dyDescent="0.2">
      <c r="C9" s="67" t="s">
        <v>310</v>
      </c>
      <c r="E9" s="121"/>
    </row>
    <row r="10" spans="1:5" s="61" customFormat="1" ht="15" x14ac:dyDescent="0.2">
      <c r="C10" s="84" t="s">
        <v>313</v>
      </c>
      <c r="E10" s="121"/>
    </row>
    <row r="11" spans="1:5" s="61" customFormat="1" x14ac:dyDescent="0.2">
      <c r="C11" s="85" t="s">
        <v>314</v>
      </c>
      <c r="E11" s="121"/>
    </row>
    <row r="12" spans="1:5" s="61" customFormat="1" ht="15" x14ac:dyDescent="0.2">
      <c r="C12" s="84" t="s">
        <v>312</v>
      </c>
      <c r="E12" s="121"/>
    </row>
    <row r="13" spans="1:5" s="61" customFormat="1" x14ac:dyDescent="0.2">
      <c r="C13" s="67" t="s">
        <v>61</v>
      </c>
      <c r="E13" s="121"/>
    </row>
    <row r="14" spans="1:5" s="61" customFormat="1" x14ac:dyDescent="0.2">
      <c r="C14" s="67" t="s">
        <v>63</v>
      </c>
      <c r="E14" s="121"/>
    </row>
    <row r="15" spans="1:5" s="61" customFormat="1" x14ac:dyDescent="0.2">
      <c r="C15" s="67" t="s">
        <v>369</v>
      </c>
      <c r="E15" s="121"/>
    </row>
    <row r="16" spans="1:5" s="61" customFormat="1" x14ac:dyDescent="0.2">
      <c r="C16" s="67" t="s">
        <v>227</v>
      </c>
      <c r="E16" s="121"/>
    </row>
    <row r="17" spans="3:5" s="61" customFormat="1" x14ac:dyDescent="0.2">
      <c r="C17" s="67" t="s">
        <v>228</v>
      </c>
      <c r="E17" s="121"/>
    </row>
    <row r="18" spans="3:5" s="61" customFormat="1" x14ac:dyDescent="0.2">
      <c r="C18" s="98" t="s">
        <v>325</v>
      </c>
      <c r="D18" s="116"/>
      <c r="E18" s="121" t="s">
        <v>474</v>
      </c>
    </row>
    <row r="19" spans="3:5" s="61" customFormat="1" x14ac:dyDescent="0.2">
      <c r="C19" s="67" t="s">
        <v>229</v>
      </c>
      <c r="E19" s="121"/>
    </row>
    <row r="20" spans="3:5" s="61" customFormat="1" x14ac:dyDescent="0.2">
      <c r="C20" s="98" t="s">
        <v>326</v>
      </c>
      <c r="E20" s="121"/>
    </row>
    <row r="21" spans="3:5" s="61" customFormat="1" x14ac:dyDescent="0.2">
      <c r="C21" s="67" t="s">
        <v>230</v>
      </c>
      <c r="E21" s="121"/>
    </row>
    <row r="22" spans="3:5" s="61" customFormat="1" x14ac:dyDescent="0.2">
      <c r="C22" s="67" t="s">
        <v>231</v>
      </c>
      <c r="E22" s="121"/>
    </row>
    <row r="23" spans="3:5" s="61" customFormat="1" x14ac:dyDescent="0.2">
      <c r="C23" s="67" t="s">
        <v>232</v>
      </c>
      <c r="E23" s="121"/>
    </row>
    <row r="24" spans="3:5" s="61" customFormat="1" x14ac:dyDescent="0.2">
      <c r="C24" s="67" t="s">
        <v>233</v>
      </c>
      <c r="E24" s="121"/>
    </row>
    <row r="25" spans="3:5" s="61" customFormat="1" x14ac:dyDescent="0.2">
      <c r="C25" s="67" t="s">
        <v>234</v>
      </c>
      <c r="E25" s="121"/>
    </row>
    <row r="26" spans="3:5" s="61" customFormat="1" x14ac:dyDescent="0.2">
      <c r="C26" s="67" t="s">
        <v>235</v>
      </c>
      <c r="D26" s="60"/>
      <c r="E26" s="121"/>
    </row>
    <row r="27" spans="3:5" s="61" customFormat="1" x14ac:dyDescent="0.2">
      <c r="C27" s="67" t="s">
        <v>236</v>
      </c>
      <c r="E27" s="121"/>
    </row>
    <row r="28" spans="3:5" s="61" customFormat="1" x14ac:dyDescent="0.2">
      <c r="C28" s="67" t="s">
        <v>237</v>
      </c>
      <c r="D28" s="60"/>
      <c r="E28" s="121"/>
    </row>
    <row r="29" spans="3:5" s="61" customFormat="1" x14ac:dyDescent="0.2">
      <c r="C29" s="67" t="s">
        <v>68</v>
      </c>
      <c r="E29" s="121"/>
    </row>
    <row r="30" spans="3:5" s="61" customFormat="1" x14ac:dyDescent="0.2">
      <c r="C30" s="67" t="s">
        <v>69</v>
      </c>
      <c r="E30" s="121"/>
    </row>
    <row r="31" spans="3:5" s="61" customFormat="1" x14ac:dyDescent="0.2">
      <c r="C31" s="67" t="s">
        <v>70</v>
      </c>
      <c r="E31" s="121"/>
    </row>
    <row r="32" spans="3:5" s="61" customFormat="1" x14ac:dyDescent="0.2">
      <c r="C32" s="67" t="s">
        <v>238</v>
      </c>
      <c r="D32" s="9"/>
      <c r="E32" s="121"/>
    </row>
    <row r="33" spans="3:3" x14ac:dyDescent="0.2">
      <c r="C33" s="67" t="s">
        <v>239</v>
      </c>
    </row>
    <row r="34" spans="3:3" x14ac:dyDescent="0.2">
      <c r="C34" s="67" t="s">
        <v>240</v>
      </c>
    </row>
    <row r="35" spans="3:3" x14ac:dyDescent="0.2">
      <c r="C35" s="67" t="s">
        <v>241</v>
      </c>
    </row>
    <row r="36" spans="3:3" x14ac:dyDescent="0.2">
      <c r="C36" s="67" t="s">
        <v>242</v>
      </c>
    </row>
    <row r="37" spans="3:3" x14ac:dyDescent="0.2">
      <c r="C37" s="67" t="s">
        <v>243</v>
      </c>
    </row>
    <row r="38" spans="3:3" x14ac:dyDescent="0.2">
      <c r="C38" s="67" t="s">
        <v>244</v>
      </c>
    </row>
    <row r="39" spans="3:3" x14ac:dyDescent="0.2">
      <c r="C39" s="67" t="s">
        <v>245</v>
      </c>
    </row>
    <row r="40" spans="3:3" x14ac:dyDescent="0.2">
      <c r="C40" s="67" t="s">
        <v>246</v>
      </c>
    </row>
    <row r="41" spans="3:3" x14ac:dyDescent="0.2">
      <c r="C41" s="67" t="s">
        <v>71</v>
      </c>
    </row>
    <row r="42" spans="3:3" x14ac:dyDescent="0.2">
      <c r="C42" s="67" t="s">
        <v>247</v>
      </c>
    </row>
    <row r="43" spans="3:3" x14ac:dyDescent="0.2">
      <c r="C43" s="67" t="s">
        <v>248</v>
      </c>
    </row>
    <row r="44" spans="3:3" x14ac:dyDescent="0.2">
      <c r="C44" s="67" t="s">
        <v>301</v>
      </c>
    </row>
    <row r="45" spans="3:3" x14ac:dyDescent="0.2">
      <c r="C45" s="67" t="s">
        <v>303</v>
      </c>
    </row>
    <row r="46" spans="3:3" x14ac:dyDescent="0.2">
      <c r="C46" s="67" t="s">
        <v>302</v>
      </c>
    </row>
    <row r="47" spans="3:3" x14ac:dyDescent="0.2">
      <c r="C47" s="67" t="s">
        <v>305</v>
      </c>
    </row>
    <row r="48" spans="3:3" x14ac:dyDescent="0.2">
      <c r="C48" s="67" t="s">
        <v>304</v>
      </c>
    </row>
  </sheetData>
  <dataValidations count="3">
    <dataValidation type="list" allowBlank="1" showInputMessage="1" showErrorMessage="1" sqref="D18">
      <formula1>spectrometer_frequency</formula1>
    </dataValidation>
    <dataValidation type="list" allowBlank="1" showInputMessage="1" showErrorMessage="1" sqref="D3">
      <formula1>Ninst</formula1>
    </dataValidation>
    <dataValidation type="list" allowBlank="1" showInputMessage="1" showErrorMessage="1" sqref="D4">
      <formula1>Ntype</formula1>
    </dataValidation>
  </dataValidation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Ontology!$Q$2:$Q$4</xm:f>
          </x14:formula1>
          <xm:sqref>D3</xm:sqref>
        </x14:dataValidation>
        <x14:dataValidation type="list" allowBlank="1" showInputMessage="1" showErrorMessage="1">
          <x14:formula1>
            <xm:f>Ontology!$S$2:$S$6</xm:f>
          </x14:formula1>
          <xm:sqref>D4</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C1:G26"/>
  <sheetViews>
    <sheetView workbookViewId="0">
      <selection activeCell="C15" sqref="C15:C26"/>
    </sheetView>
  </sheetViews>
  <sheetFormatPr defaultRowHeight="12.75" x14ac:dyDescent="0.2"/>
  <cols>
    <col min="3" max="3" width="23.7109375" bestFit="1" customWidth="1"/>
    <col min="4" max="4" width="16.85546875" bestFit="1" customWidth="1"/>
    <col min="5" max="5" width="7.7109375" bestFit="1" customWidth="1"/>
    <col min="6" max="6" width="12.5703125" bestFit="1" customWidth="1"/>
    <col min="7" max="7" width="17.85546875" bestFit="1" customWidth="1"/>
  </cols>
  <sheetData>
    <row r="1" spans="3:7" ht="15" x14ac:dyDescent="0.25">
      <c r="C1" s="110" t="s">
        <v>329</v>
      </c>
      <c r="D1" s="30" t="s">
        <v>81</v>
      </c>
      <c r="E1" s="78" t="s">
        <v>43</v>
      </c>
      <c r="F1" s="78" t="s">
        <v>257</v>
      </c>
      <c r="G1" s="78" t="s">
        <v>269</v>
      </c>
    </row>
    <row r="2" spans="3:7" ht="15" x14ac:dyDescent="0.25">
      <c r="C2" s="30" t="s">
        <v>328</v>
      </c>
      <c r="D2" s="102" t="s">
        <v>327</v>
      </c>
      <c r="E2" s="79" t="s">
        <v>8</v>
      </c>
      <c r="F2" s="79" t="s">
        <v>270</v>
      </c>
      <c r="G2" s="79" t="s">
        <v>271</v>
      </c>
    </row>
    <row r="3" spans="3:7" x14ac:dyDescent="0.2">
      <c r="C3" s="112" t="s">
        <v>330</v>
      </c>
      <c r="D3" s="9" t="s">
        <v>272</v>
      </c>
      <c r="E3" s="9" t="s">
        <v>273</v>
      </c>
      <c r="F3" s="9" t="s">
        <v>274</v>
      </c>
      <c r="G3" s="80">
        <v>5</v>
      </c>
    </row>
    <row r="4" spans="3:7" x14ac:dyDescent="0.2">
      <c r="C4" s="112" t="s">
        <v>330</v>
      </c>
      <c r="D4" s="9" t="s">
        <v>275</v>
      </c>
      <c r="E4" s="9" t="s">
        <v>273</v>
      </c>
      <c r="F4" s="9" t="s">
        <v>274</v>
      </c>
      <c r="G4" s="80">
        <v>5</v>
      </c>
    </row>
    <row r="5" spans="3:7" x14ac:dyDescent="0.2">
      <c r="C5" s="112" t="s">
        <v>330</v>
      </c>
      <c r="D5" s="9" t="s">
        <v>276</v>
      </c>
      <c r="E5" s="9" t="s">
        <v>273</v>
      </c>
      <c r="F5" s="9" t="s">
        <v>274</v>
      </c>
      <c r="G5" s="80">
        <v>5</v>
      </c>
    </row>
    <row r="6" spans="3:7" x14ac:dyDescent="0.2">
      <c r="C6" s="112" t="s">
        <v>330</v>
      </c>
      <c r="D6" s="9" t="s">
        <v>277</v>
      </c>
      <c r="E6" s="9" t="s">
        <v>273</v>
      </c>
      <c r="F6" s="9" t="s">
        <v>274</v>
      </c>
      <c r="G6" s="80">
        <v>0</v>
      </c>
    </row>
    <row r="7" spans="3:7" x14ac:dyDescent="0.2">
      <c r="C7" s="112" t="s">
        <v>330</v>
      </c>
      <c r="D7" s="9" t="s">
        <v>278</v>
      </c>
      <c r="E7" s="9" t="s">
        <v>273</v>
      </c>
      <c r="F7" s="9" t="s">
        <v>274</v>
      </c>
      <c r="G7" s="80">
        <v>0</v>
      </c>
    </row>
    <row r="8" spans="3:7" x14ac:dyDescent="0.2">
      <c r="C8" s="112" t="s">
        <v>330</v>
      </c>
      <c r="D8" s="9" t="s">
        <v>279</v>
      </c>
      <c r="E8" s="9" t="s">
        <v>273</v>
      </c>
      <c r="F8" s="9" t="s">
        <v>274</v>
      </c>
      <c r="G8" s="80">
        <v>0</v>
      </c>
    </row>
    <row r="9" spans="3:7" x14ac:dyDescent="0.2">
      <c r="C9" s="112" t="s">
        <v>330</v>
      </c>
      <c r="D9" s="9" t="s">
        <v>280</v>
      </c>
      <c r="E9" s="9" t="s">
        <v>273</v>
      </c>
      <c r="F9" s="81" t="s">
        <v>281</v>
      </c>
      <c r="G9" s="80">
        <v>5</v>
      </c>
    </row>
    <row r="10" spans="3:7" x14ac:dyDescent="0.2">
      <c r="C10" s="112" t="s">
        <v>330</v>
      </c>
      <c r="D10" s="9" t="s">
        <v>282</v>
      </c>
      <c r="E10" s="9" t="s">
        <v>273</v>
      </c>
      <c r="F10" s="81" t="s">
        <v>281</v>
      </c>
      <c r="G10" s="80">
        <v>5</v>
      </c>
    </row>
    <row r="11" spans="3:7" x14ac:dyDescent="0.2">
      <c r="C11" s="112" t="s">
        <v>330</v>
      </c>
      <c r="D11" s="9" t="s">
        <v>283</v>
      </c>
      <c r="E11" s="9" t="s">
        <v>273</v>
      </c>
      <c r="F11" s="81" t="s">
        <v>281</v>
      </c>
      <c r="G11" s="80">
        <v>5</v>
      </c>
    </row>
    <row r="12" spans="3:7" x14ac:dyDescent="0.2">
      <c r="C12" s="112" t="s">
        <v>330</v>
      </c>
      <c r="D12" s="9" t="s">
        <v>284</v>
      </c>
      <c r="E12" s="9" t="s">
        <v>273</v>
      </c>
      <c r="F12" s="81" t="s">
        <v>281</v>
      </c>
      <c r="G12" s="80">
        <v>0</v>
      </c>
    </row>
    <row r="13" spans="3:7" x14ac:dyDescent="0.2">
      <c r="C13" s="112" t="s">
        <v>330</v>
      </c>
      <c r="D13" s="9" t="s">
        <v>285</v>
      </c>
      <c r="E13" s="9" t="s">
        <v>273</v>
      </c>
      <c r="F13" s="81" t="s">
        <v>281</v>
      </c>
      <c r="G13" s="80">
        <v>0</v>
      </c>
    </row>
    <row r="14" spans="3:7" x14ac:dyDescent="0.2">
      <c r="C14" s="112" t="s">
        <v>330</v>
      </c>
      <c r="D14" s="9" t="s">
        <v>286</v>
      </c>
      <c r="E14" s="9" t="s">
        <v>273</v>
      </c>
      <c r="F14" s="81" t="s">
        <v>281</v>
      </c>
      <c r="G14" s="80">
        <v>0</v>
      </c>
    </row>
    <row r="15" spans="3:7" x14ac:dyDescent="0.2">
      <c r="C15" s="112" t="s">
        <v>331</v>
      </c>
      <c r="D15" s="9" t="s">
        <v>287</v>
      </c>
      <c r="E15" s="9" t="s">
        <v>288</v>
      </c>
      <c r="F15" s="9" t="s">
        <v>274</v>
      </c>
      <c r="G15" s="80">
        <v>5</v>
      </c>
    </row>
    <row r="16" spans="3:7" x14ac:dyDescent="0.2">
      <c r="C16" s="112" t="s">
        <v>331</v>
      </c>
      <c r="D16" s="9" t="s">
        <v>289</v>
      </c>
      <c r="E16" s="9" t="s">
        <v>288</v>
      </c>
      <c r="F16" s="9" t="s">
        <v>274</v>
      </c>
      <c r="G16" s="80">
        <v>5</v>
      </c>
    </row>
    <row r="17" spans="3:7" x14ac:dyDescent="0.2">
      <c r="C17" s="112" t="s">
        <v>331</v>
      </c>
      <c r="D17" s="9" t="s">
        <v>290</v>
      </c>
      <c r="E17" s="9" t="s">
        <v>288</v>
      </c>
      <c r="F17" s="9" t="s">
        <v>274</v>
      </c>
      <c r="G17" s="80">
        <v>5</v>
      </c>
    </row>
    <row r="18" spans="3:7" x14ac:dyDescent="0.2">
      <c r="C18" s="112" t="s">
        <v>331</v>
      </c>
      <c r="D18" s="9" t="s">
        <v>291</v>
      </c>
      <c r="E18" s="9" t="s">
        <v>288</v>
      </c>
      <c r="F18" s="9" t="s">
        <v>274</v>
      </c>
      <c r="G18" s="80">
        <v>0</v>
      </c>
    </row>
    <row r="19" spans="3:7" x14ac:dyDescent="0.2">
      <c r="C19" s="112" t="s">
        <v>331</v>
      </c>
      <c r="D19" s="9" t="s">
        <v>292</v>
      </c>
      <c r="E19" s="9" t="s">
        <v>288</v>
      </c>
      <c r="F19" s="9" t="s">
        <v>274</v>
      </c>
      <c r="G19" s="80">
        <v>0</v>
      </c>
    </row>
    <row r="20" spans="3:7" x14ac:dyDescent="0.2">
      <c r="C20" s="112" t="s">
        <v>331</v>
      </c>
      <c r="D20" s="9" t="s">
        <v>293</v>
      </c>
      <c r="E20" s="9" t="s">
        <v>288</v>
      </c>
      <c r="F20" s="9" t="s">
        <v>274</v>
      </c>
      <c r="G20" s="80">
        <v>0</v>
      </c>
    </row>
    <row r="21" spans="3:7" x14ac:dyDescent="0.2">
      <c r="C21" s="112" t="s">
        <v>331</v>
      </c>
      <c r="D21" s="9" t="s">
        <v>294</v>
      </c>
      <c r="E21" s="9" t="s">
        <v>288</v>
      </c>
      <c r="F21" s="81" t="s">
        <v>281</v>
      </c>
      <c r="G21" s="80">
        <v>5</v>
      </c>
    </row>
    <row r="22" spans="3:7" x14ac:dyDescent="0.2">
      <c r="C22" s="112" t="s">
        <v>331</v>
      </c>
      <c r="D22" s="9" t="s">
        <v>295</v>
      </c>
      <c r="E22" s="9" t="s">
        <v>288</v>
      </c>
      <c r="F22" s="81" t="s">
        <v>281</v>
      </c>
      <c r="G22" s="80">
        <v>5</v>
      </c>
    </row>
    <row r="23" spans="3:7" x14ac:dyDescent="0.2">
      <c r="C23" s="112" t="s">
        <v>331</v>
      </c>
      <c r="D23" s="9" t="s">
        <v>296</v>
      </c>
      <c r="E23" s="9" t="s">
        <v>288</v>
      </c>
      <c r="F23" s="81" t="s">
        <v>281</v>
      </c>
      <c r="G23" s="80">
        <v>5</v>
      </c>
    </row>
    <row r="24" spans="3:7" x14ac:dyDescent="0.2">
      <c r="C24" s="112" t="s">
        <v>331</v>
      </c>
      <c r="D24" s="9" t="s">
        <v>297</v>
      </c>
      <c r="E24" s="9" t="s">
        <v>288</v>
      </c>
      <c r="F24" s="81" t="s">
        <v>281</v>
      </c>
      <c r="G24" s="80">
        <v>0</v>
      </c>
    </row>
    <row r="25" spans="3:7" x14ac:dyDescent="0.2">
      <c r="C25" s="112" t="s">
        <v>331</v>
      </c>
      <c r="D25" s="9" t="s">
        <v>298</v>
      </c>
      <c r="E25" s="9" t="s">
        <v>288</v>
      </c>
      <c r="F25" s="81" t="s">
        <v>281</v>
      </c>
      <c r="G25" s="80">
        <v>0</v>
      </c>
    </row>
    <row r="26" spans="3:7" x14ac:dyDescent="0.2">
      <c r="C26" s="112" t="s">
        <v>331</v>
      </c>
      <c r="D26" s="9" t="s">
        <v>299</v>
      </c>
      <c r="E26" s="9" t="s">
        <v>288</v>
      </c>
      <c r="F26" s="81" t="s">
        <v>281</v>
      </c>
      <c r="G26" s="80">
        <v>0</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6:D31"/>
  <sheetViews>
    <sheetView workbookViewId="0">
      <selection activeCell="A6" sqref="A6"/>
    </sheetView>
  </sheetViews>
  <sheetFormatPr defaultColWidth="9.140625" defaultRowHeight="12.75" x14ac:dyDescent="0.2"/>
  <cols>
    <col min="1" max="1" width="21.42578125" style="5" bestFit="1" customWidth="1"/>
    <col min="2" max="2" width="39.85546875" style="5" bestFit="1" customWidth="1"/>
    <col min="3" max="7" width="9.140625" style="5"/>
    <col min="8" max="8" width="20.85546875" style="5" bestFit="1" customWidth="1"/>
    <col min="9" max="16384" width="9.140625" style="5"/>
  </cols>
  <sheetData>
    <row r="6" spans="1:4" ht="15" x14ac:dyDescent="0.25">
      <c r="B6" s="77"/>
      <c r="C6" s="77"/>
      <c r="D6" s="77"/>
    </row>
    <row r="7" spans="1:4" ht="15" x14ac:dyDescent="0.25">
      <c r="A7" s="77"/>
      <c r="B7" s="77"/>
      <c r="C7" s="77"/>
      <c r="D7" s="77"/>
    </row>
    <row r="8" spans="1:4" x14ac:dyDescent="0.2">
      <c r="D8" s="76"/>
    </row>
    <row r="9" spans="1:4" x14ac:dyDescent="0.2">
      <c r="D9" s="76"/>
    </row>
    <row r="10" spans="1:4" x14ac:dyDescent="0.2">
      <c r="D10" s="76"/>
    </row>
    <row r="11" spans="1:4" x14ac:dyDescent="0.2">
      <c r="D11" s="76"/>
    </row>
    <row r="12" spans="1:4" x14ac:dyDescent="0.2">
      <c r="D12" s="76"/>
    </row>
    <row r="13" spans="1:4" x14ac:dyDescent="0.2">
      <c r="D13" s="76"/>
    </row>
    <row r="14" spans="1:4" x14ac:dyDescent="0.2">
      <c r="C14" s="6"/>
      <c r="D14" s="76"/>
    </row>
    <row r="15" spans="1:4" x14ac:dyDescent="0.2">
      <c r="C15" s="6"/>
      <c r="D15" s="76"/>
    </row>
    <row r="16" spans="1:4" x14ac:dyDescent="0.2">
      <c r="C16" s="6"/>
      <c r="D16" s="76"/>
    </row>
    <row r="17" spans="3:4" x14ac:dyDescent="0.2">
      <c r="C17" s="6"/>
      <c r="D17" s="76"/>
    </row>
    <row r="18" spans="3:4" x14ac:dyDescent="0.2">
      <c r="C18" s="6"/>
      <c r="D18" s="76"/>
    </row>
    <row r="19" spans="3:4" x14ac:dyDescent="0.2">
      <c r="C19" s="6"/>
      <c r="D19" s="76"/>
    </row>
    <row r="20" spans="3:4" x14ac:dyDescent="0.2">
      <c r="D20" s="76"/>
    </row>
    <row r="21" spans="3:4" x14ac:dyDescent="0.2">
      <c r="D21" s="76"/>
    </row>
    <row r="22" spans="3:4" x14ac:dyDescent="0.2">
      <c r="D22" s="76"/>
    </row>
    <row r="23" spans="3:4" x14ac:dyDescent="0.2">
      <c r="D23" s="76"/>
    </row>
    <row r="24" spans="3:4" x14ac:dyDescent="0.2">
      <c r="D24" s="76"/>
    </row>
    <row r="25" spans="3:4" x14ac:dyDescent="0.2">
      <c r="D25" s="76"/>
    </row>
    <row r="26" spans="3:4" x14ac:dyDescent="0.2">
      <c r="C26" s="6"/>
      <c r="D26" s="76"/>
    </row>
    <row r="27" spans="3:4" x14ac:dyDescent="0.2">
      <c r="C27" s="6"/>
      <c r="D27" s="76"/>
    </row>
    <row r="28" spans="3:4" x14ac:dyDescent="0.2">
      <c r="C28" s="6"/>
      <c r="D28" s="76"/>
    </row>
    <row r="29" spans="3:4" x14ac:dyDescent="0.2">
      <c r="C29" s="6"/>
      <c r="D29" s="76"/>
    </row>
    <row r="30" spans="3:4" x14ac:dyDescent="0.2">
      <c r="C30" s="6"/>
      <c r="D30" s="76"/>
    </row>
    <row r="31" spans="3:4" x14ac:dyDescent="0.2">
      <c r="C31" s="6"/>
      <c r="D31" s="76"/>
    </row>
  </sheetData>
  <dataValidations count="1">
    <dataValidation type="list" allowBlank="1" showInputMessage="1" showErrorMessage="1" sqref="B3">
      <formula1>$A$1:$D$1</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U37"/>
  <sheetViews>
    <sheetView workbookViewId="0">
      <selection activeCell="D3" sqref="D3:E32"/>
    </sheetView>
  </sheetViews>
  <sheetFormatPr defaultRowHeight="12.75" x14ac:dyDescent="0.2"/>
  <cols>
    <col min="1" max="1" width="26.5703125" bestFit="1" customWidth="1"/>
    <col min="2" max="2" width="13.140625" bestFit="1" customWidth="1"/>
    <col min="3" max="3" width="4.28515625" customWidth="1"/>
    <col min="4" max="4" width="43" bestFit="1" customWidth="1"/>
    <col min="5" max="5" width="57.5703125" customWidth="1"/>
    <col min="6" max="6" width="4.28515625" customWidth="1"/>
    <col min="7" max="7" width="21.85546875" bestFit="1" customWidth="1"/>
    <col min="8" max="8" width="4" customWidth="1"/>
    <col min="9" max="9" width="13.7109375" bestFit="1" customWidth="1"/>
    <col min="10" max="10" width="4.7109375" customWidth="1"/>
    <col min="11" max="11" width="37" bestFit="1" customWidth="1"/>
    <col min="12" max="12" width="3.42578125" customWidth="1"/>
    <col min="13" max="13" width="19.5703125" bestFit="1" customWidth="1"/>
    <col min="14" max="14" width="4.140625" customWidth="1"/>
    <col min="16" max="16" width="1.85546875" customWidth="1"/>
    <col min="17" max="17" width="20.85546875" bestFit="1" customWidth="1"/>
    <col min="18" max="18" width="2.5703125" customWidth="1"/>
    <col min="19" max="19" width="15.140625" bestFit="1" customWidth="1"/>
    <col min="20" max="20" width="3.28515625" customWidth="1"/>
  </cols>
  <sheetData>
    <row r="1" spans="1:21" x14ac:dyDescent="0.2">
      <c r="A1" s="114" t="s">
        <v>332</v>
      </c>
      <c r="B1" s="114" t="s">
        <v>4</v>
      </c>
      <c r="D1" s="114" t="s">
        <v>355</v>
      </c>
      <c r="E1" s="114" t="s">
        <v>2</v>
      </c>
      <c r="G1" s="114" t="s">
        <v>361</v>
      </c>
      <c r="I1" s="114" t="s">
        <v>365</v>
      </c>
      <c r="K1" s="114" t="s">
        <v>410</v>
      </c>
      <c r="M1" s="114" t="s">
        <v>431</v>
      </c>
      <c r="O1" s="114" t="s">
        <v>423</v>
      </c>
      <c r="Q1" s="114" t="s">
        <v>457</v>
      </c>
      <c r="S1" s="114" t="s">
        <v>456</v>
      </c>
      <c r="U1" s="114" t="s">
        <v>438</v>
      </c>
    </row>
    <row r="2" spans="1:21" x14ac:dyDescent="0.2">
      <c r="D2" s="114"/>
      <c r="G2" s="112" t="s">
        <v>362</v>
      </c>
      <c r="I2" s="112" t="s">
        <v>366</v>
      </c>
    </row>
    <row r="3" spans="1:21" x14ac:dyDescent="0.2">
      <c r="A3" t="s">
        <v>333</v>
      </c>
      <c r="B3">
        <v>3702</v>
      </c>
      <c r="D3" s="119" t="s">
        <v>370</v>
      </c>
      <c r="E3" s="119"/>
      <c r="G3" s="112" t="s">
        <v>363</v>
      </c>
      <c r="I3" s="112" t="s">
        <v>367</v>
      </c>
      <c r="K3" t="s">
        <v>392</v>
      </c>
      <c r="M3" t="s">
        <v>421</v>
      </c>
      <c r="O3" s="112" t="s">
        <v>427</v>
      </c>
      <c r="Q3" s="112" t="s">
        <v>429</v>
      </c>
      <c r="S3" s="112" t="s">
        <v>432</v>
      </c>
      <c r="U3" s="112" t="s">
        <v>440</v>
      </c>
    </row>
    <row r="4" spans="1:21" x14ac:dyDescent="0.2">
      <c r="A4" t="s">
        <v>334</v>
      </c>
      <c r="B4">
        <v>9913</v>
      </c>
      <c r="D4" s="119" t="s">
        <v>460</v>
      </c>
      <c r="E4" s="119" t="s">
        <v>461</v>
      </c>
      <c r="K4" t="s">
        <v>393</v>
      </c>
      <c r="M4" t="s">
        <v>422</v>
      </c>
      <c r="O4" s="112" t="s">
        <v>428</v>
      </c>
      <c r="Q4" s="112" t="s">
        <v>430</v>
      </c>
      <c r="S4" s="112" t="s">
        <v>433</v>
      </c>
      <c r="U4" s="112" t="s">
        <v>439</v>
      </c>
    </row>
    <row r="5" spans="1:21" x14ac:dyDescent="0.2">
      <c r="A5" t="s">
        <v>335</v>
      </c>
      <c r="B5">
        <v>6239</v>
      </c>
      <c r="D5" s="119" t="s">
        <v>371</v>
      </c>
      <c r="E5" s="119"/>
      <c r="K5" t="s">
        <v>394</v>
      </c>
      <c r="M5" t="s">
        <v>416</v>
      </c>
      <c r="O5" s="112" t="s">
        <v>424</v>
      </c>
      <c r="S5" s="112" t="s">
        <v>435</v>
      </c>
      <c r="U5" s="112" t="s">
        <v>441</v>
      </c>
    </row>
    <row r="6" spans="1:21" x14ac:dyDescent="0.2">
      <c r="A6" s="112" t="s">
        <v>389</v>
      </c>
      <c r="B6">
        <v>248221</v>
      </c>
      <c r="D6" s="119" t="s">
        <v>372</v>
      </c>
      <c r="E6" s="119" t="s">
        <v>442</v>
      </c>
      <c r="K6" t="s">
        <v>395</v>
      </c>
      <c r="M6" t="s">
        <v>420</v>
      </c>
      <c r="O6" s="112" t="s">
        <v>425</v>
      </c>
      <c r="S6" s="112" t="s">
        <v>434</v>
      </c>
      <c r="U6" s="112"/>
    </row>
    <row r="7" spans="1:21" x14ac:dyDescent="0.2">
      <c r="A7" t="s">
        <v>336</v>
      </c>
      <c r="B7">
        <v>3055</v>
      </c>
      <c r="D7" s="119" t="s">
        <v>373</v>
      </c>
      <c r="E7" s="119" t="s">
        <v>454</v>
      </c>
      <c r="K7" t="s">
        <v>396</v>
      </c>
      <c r="M7" t="s">
        <v>414</v>
      </c>
      <c r="N7" s="112"/>
      <c r="O7" s="112" t="s">
        <v>426</v>
      </c>
      <c r="U7" s="114"/>
    </row>
    <row r="8" spans="1:21" x14ac:dyDescent="0.2">
      <c r="A8" t="s">
        <v>337</v>
      </c>
      <c r="B8">
        <v>7955</v>
      </c>
      <c r="D8" s="119" t="s">
        <v>374</v>
      </c>
      <c r="E8" s="119"/>
      <c r="K8" t="s">
        <v>397</v>
      </c>
      <c r="M8" t="s">
        <v>413</v>
      </c>
      <c r="O8" s="112" t="s">
        <v>419</v>
      </c>
    </row>
    <row r="9" spans="1:21" x14ac:dyDescent="0.2">
      <c r="A9" t="s">
        <v>338</v>
      </c>
      <c r="B9">
        <v>44689</v>
      </c>
      <c r="D9" s="119" t="s">
        <v>462</v>
      </c>
      <c r="E9" s="119" t="s">
        <v>463</v>
      </c>
      <c r="K9" t="s">
        <v>398</v>
      </c>
      <c r="M9" t="s">
        <v>415</v>
      </c>
    </row>
    <row r="10" spans="1:21" x14ac:dyDescent="0.2">
      <c r="A10" t="s">
        <v>339</v>
      </c>
      <c r="B10">
        <v>7227</v>
      </c>
      <c r="D10" s="119" t="s">
        <v>375</v>
      </c>
      <c r="E10" s="119" t="s">
        <v>443</v>
      </c>
      <c r="K10" t="s">
        <v>399</v>
      </c>
      <c r="M10" t="s">
        <v>417</v>
      </c>
      <c r="N10" s="112"/>
    </row>
    <row r="11" spans="1:21" x14ac:dyDescent="0.2">
      <c r="A11" s="112" t="s">
        <v>340</v>
      </c>
      <c r="B11">
        <v>562</v>
      </c>
      <c r="D11" s="119" t="s">
        <v>458</v>
      </c>
      <c r="E11" s="119" t="s">
        <v>459</v>
      </c>
      <c r="K11" t="s">
        <v>400</v>
      </c>
      <c r="M11" t="s">
        <v>418</v>
      </c>
    </row>
    <row r="12" spans="1:21" x14ac:dyDescent="0.2">
      <c r="A12" t="s">
        <v>341</v>
      </c>
      <c r="B12">
        <v>11103</v>
      </c>
      <c r="D12" s="119" t="s">
        <v>356</v>
      </c>
      <c r="E12" s="119" t="s">
        <v>444</v>
      </c>
      <c r="K12" t="s">
        <v>401</v>
      </c>
    </row>
    <row r="13" spans="1:21" x14ac:dyDescent="0.2">
      <c r="A13" t="s">
        <v>342</v>
      </c>
      <c r="B13">
        <v>9606</v>
      </c>
      <c r="D13" s="119" t="s">
        <v>376</v>
      </c>
      <c r="E13" s="119" t="s">
        <v>445</v>
      </c>
      <c r="K13" t="s">
        <v>402</v>
      </c>
    </row>
    <row r="14" spans="1:21" x14ac:dyDescent="0.2">
      <c r="A14" s="112" t="s">
        <v>390</v>
      </c>
      <c r="B14">
        <v>9541</v>
      </c>
      <c r="D14" s="119" t="s">
        <v>377</v>
      </c>
      <c r="E14" s="119" t="s">
        <v>446</v>
      </c>
      <c r="K14" t="s">
        <v>403</v>
      </c>
    </row>
    <row r="15" spans="1:21" x14ac:dyDescent="0.2">
      <c r="A15" t="s">
        <v>387</v>
      </c>
      <c r="B15">
        <v>9717</v>
      </c>
      <c r="D15" s="119" t="s">
        <v>378</v>
      </c>
      <c r="E15" s="119"/>
      <c r="K15" t="s">
        <v>404</v>
      </c>
      <c r="N15" s="112"/>
    </row>
    <row r="16" spans="1:21" x14ac:dyDescent="0.2">
      <c r="A16" t="s">
        <v>343</v>
      </c>
      <c r="B16">
        <v>10090</v>
      </c>
      <c r="D16" s="119" t="s">
        <v>464</v>
      </c>
      <c r="E16" s="119"/>
      <c r="K16" t="s">
        <v>405</v>
      </c>
    </row>
    <row r="17" spans="1:14" x14ac:dyDescent="0.2">
      <c r="A17" t="s">
        <v>344</v>
      </c>
      <c r="B17">
        <v>2104</v>
      </c>
      <c r="D17" s="119" t="s">
        <v>465</v>
      </c>
      <c r="E17" s="119" t="s">
        <v>466</v>
      </c>
      <c r="K17" t="s">
        <v>406</v>
      </c>
    </row>
    <row r="18" spans="1:14" x14ac:dyDescent="0.2">
      <c r="A18" t="s">
        <v>345</v>
      </c>
      <c r="B18">
        <v>39947</v>
      </c>
      <c r="D18" s="119" t="s">
        <v>357</v>
      </c>
      <c r="E18" s="119" t="s">
        <v>447</v>
      </c>
      <c r="K18" t="s">
        <v>407</v>
      </c>
      <c r="N18" s="112"/>
    </row>
    <row r="19" spans="1:14" x14ac:dyDescent="0.2">
      <c r="A19" s="112" t="s">
        <v>346</v>
      </c>
      <c r="B19">
        <v>5833</v>
      </c>
      <c r="D19" s="119" t="s">
        <v>467</v>
      </c>
      <c r="E19" s="119" t="s">
        <v>468</v>
      </c>
      <c r="K19" t="s">
        <v>408</v>
      </c>
      <c r="N19" s="112"/>
    </row>
    <row r="20" spans="1:14" x14ac:dyDescent="0.2">
      <c r="A20" t="s">
        <v>347</v>
      </c>
      <c r="B20">
        <v>4754</v>
      </c>
      <c r="D20" s="119" t="s">
        <v>379</v>
      </c>
      <c r="E20" s="119" t="s">
        <v>448</v>
      </c>
      <c r="K20" t="s">
        <v>409</v>
      </c>
    </row>
    <row r="21" spans="1:14" x14ac:dyDescent="0.2">
      <c r="A21" t="s">
        <v>348</v>
      </c>
      <c r="B21">
        <v>10116</v>
      </c>
      <c r="D21" s="119" t="s">
        <v>380</v>
      </c>
      <c r="E21" s="119" t="s">
        <v>449</v>
      </c>
    </row>
    <row r="22" spans="1:14" x14ac:dyDescent="0.2">
      <c r="A22" t="s">
        <v>349</v>
      </c>
      <c r="B22">
        <v>4932</v>
      </c>
      <c r="D22" s="119" t="s">
        <v>469</v>
      </c>
      <c r="E22" s="119"/>
    </row>
    <row r="23" spans="1:14" x14ac:dyDescent="0.2">
      <c r="A23" t="s">
        <v>388</v>
      </c>
      <c r="B23">
        <v>90371</v>
      </c>
      <c r="D23" s="119" t="s">
        <v>358</v>
      </c>
      <c r="E23" s="119" t="s">
        <v>470</v>
      </c>
    </row>
    <row r="24" spans="1:14" x14ac:dyDescent="0.2">
      <c r="A24" t="s">
        <v>350</v>
      </c>
      <c r="B24">
        <v>4896</v>
      </c>
      <c r="D24" s="119" t="s">
        <v>381</v>
      </c>
      <c r="E24" s="119" t="s">
        <v>450</v>
      </c>
      <c r="N24" s="112"/>
    </row>
    <row r="25" spans="1:14" x14ac:dyDescent="0.2">
      <c r="A25" s="112" t="s">
        <v>351</v>
      </c>
      <c r="B25">
        <v>31033</v>
      </c>
      <c r="D25" s="119" t="s">
        <v>359</v>
      </c>
      <c r="E25" s="119"/>
    </row>
    <row r="26" spans="1:14" x14ac:dyDescent="0.2">
      <c r="A26" t="s">
        <v>354</v>
      </c>
      <c r="B26">
        <v>29760</v>
      </c>
      <c r="D26" s="119" t="s">
        <v>382</v>
      </c>
      <c r="E26" s="119"/>
    </row>
    <row r="27" spans="1:14" x14ac:dyDescent="0.2">
      <c r="A27" s="112" t="s">
        <v>352</v>
      </c>
      <c r="B27">
        <v>8355</v>
      </c>
      <c r="D27" s="119" t="s">
        <v>360</v>
      </c>
      <c r="E27" s="119" t="s">
        <v>451</v>
      </c>
    </row>
    <row r="28" spans="1:14" x14ac:dyDescent="0.2">
      <c r="A28" s="112" t="s">
        <v>353</v>
      </c>
      <c r="B28">
        <v>4577</v>
      </c>
      <c r="D28" s="119" t="s">
        <v>383</v>
      </c>
      <c r="E28" s="119"/>
    </row>
    <row r="29" spans="1:14" x14ac:dyDescent="0.2">
      <c r="D29" s="119" t="s">
        <v>384</v>
      </c>
      <c r="E29" s="119"/>
    </row>
    <row r="30" spans="1:14" x14ac:dyDescent="0.2">
      <c r="D30" s="119" t="s">
        <v>385</v>
      </c>
      <c r="E30" s="119" t="s">
        <v>452</v>
      </c>
      <c r="N30" s="112"/>
    </row>
    <row r="31" spans="1:14" x14ac:dyDescent="0.2">
      <c r="D31" s="119" t="s">
        <v>386</v>
      </c>
      <c r="E31" s="119" t="s">
        <v>453</v>
      </c>
    </row>
    <row r="32" spans="1:14" x14ac:dyDescent="0.2">
      <c r="D32" s="119" t="s">
        <v>471</v>
      </c>
      <c r="E32" s="119"/>
      <c r="N32" s="112"/>
    </row>
    <row r="33" spans="1:14" x14ac:dyDescent="0.2">
      <c r="N33" s="112"/>
    </row>
    <row r="36" spans="1:14" x14ac:dyDescent="0.2">
      <c r="A36" s="112"/>
    </row>
    <row r="37" spans="1:14" x14ac:dyDescent="0.2">
      <c r="A37" s="112"/>
    </row>
  </sheetData>
  <sortState ref="M3:M12">
    <sortCondition ref="M2"/>
  </sortState>
  <pageMargins left="0.7" right="0.7" top="0.75" bottom="0.75" header="0.3" footer="0.3"/>
  <pageSetup orientation="portrait"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25</vt:i4>
      </vt:variant>
    </vt:vector>
  </HeadingPairs>
  <TitlesOfParts>
    <vt:vector size="39" baseType="lpstr">
      <vt:lpstr>Project</vt:lpstr>
      <vt:lpstr>Study</vt:lpstr>
      <vt:lpstr>Study Design</vt:lpstr>
      <vt:lpstr>Subjects</vt:lpstr>
      <vt:lpstr>Treatments</vt:lpstr>
      <vt:lpstr>Collection</vt:lpstr>
      <vt:lpstr>SamplePrep</vt:lpstr>
      <vt:lpstr>Chromatography</vt:lpstr>
      <vt:lpstr>Analysis</vt:lpstr>
      <vt:lpstr>MS</vt:lpstr>
      <vt:lpstr>NMR</vt:lpstr>
      <vt:lpstr>ExampleofStudyDesign</vt:lpstr>
      <vt:lpstr>x</vt:lpstr>
      <vt:lpstr>Ontology</vt:lpstr>
      <vt:lpstr>address</vt:lpstr>
      <vt:lpstr>Analysis_type</vt:lpstr>
      <vt:lpstr>freq</vt:lpstr>
      <vt:lpstr>Institute</vt:lpstr>
      <vt:lpstr>Instrument_name</vt:lpstr>
      <vt:lpstr>Instrument_type</vt:lpstr>
      <vt:lpstr>Ion_mode</vt:lpstr>
      <vt:lpstr>mode</vt:lpstr>
      <vt:lpstr>MS_type</vt:lpstr>
      <vt:lpstr>Ni</vt:lpstr>
      <vt:lpstr>Ninst</vt:lpstr>
      <vt:lpstr>NMR_expt_type</vt:lpstr>
      <vt:lpstr>NMR_instrument_type</vt:lpstr>
      <vt:lpstr>Nt</vt:lpstr>
      <vt:lpstr>Ntype</vt:lpstr>
      <vt:lpstr>Collection!Print_Area</vt:lpstr>
      <vt:lpstr>Project!Print_Area</vt:lpstr>
      <vt:lpstr>SamplePrep!Print_Area</vt:lpstr>
      <vt:lpstr>Study!Print_Area</vt:lpstr>
      <vt:lpstr>'Study Design'!Print_Area</vt:lpstr>
      <vt:lpstr>Subjects!Print_Area</vt:lpstr>
      <vt:lpstr>Treatments!Print_Area</vt:lpstr>
      <vt:lpstr>Species</vt:lpstr>
      <vt:lpstr>spectrometer_frequency</vt:lpstr>
      <vt:lpstr>Subjects_Subject_Species</vt:lpstr>
    </vt:vector>
  </TitlesOfParts>
  <Company>SDSC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IT</dc:creator>
  <cp:lastModifiedBy>user</cp:lastModifiedBy>
  <cp:lastPrinted>2007-05-16T16:16:59Z</cp:lastPrinted>
  <dcterms:created xsi:type="dcterms:W3CDTF">2005-10-28T16:00:34Z</dcterms:created>
  <dcterms:modified xsi:type="dcterms:W3CDTF">2016-04-14T17:36:54Z</dcterms:modified>
</cp:coreProperties>
</file>