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45" windowWidth="12120" windowHeight="8970" tabRatio="685"/>
  </bookViews>
  <sheets>
    <sheet name="summary" sheetId="14" r:id="rId1"/>
    <sheet name="conc curves" sheetId="13" r:id="rId2"/>
    <sheet name="Linolenic" sheetId="3" r:id="rId3"/>
    <sheet name="myristic" sheetId="4" r:id="rId4"/>
    <sheet name="palmitoleic" sheetId="5" r:id="rId5"/>
    <sheet name="arachidonic" sheetId="6" r:id="rId6"/>
    <sheet name="linoleic" sheetId="7" r:id="rId7"/>
    <sheet name="palmitic" sheetId="8" r:id="rId8"/>
    <sheet name="oleic" sheetId="9" r:id="rId9"/>
    <sheet name="elaidic" sheetId="10" r:id="rId10"/>
    <sheet name="C17" sheetId="11" r:id="rId11"/>
    <sheet name="stearic" sheetId="12" r:id="rId12"/>
    <sheet name="Component" sheetId="1" state="hidden" r:id="rId13"/>
    <sheet name="mdlCalcs" sheetId="2" state="veryHidden" r:id="rId14"/>
  </sheets>
  <definedNames>
    <definedName name="_xlnm.Print_Titles" localSheetId="5">arachidonic!$A:$A,arachidonic!$1:$5</definedName>
    <definedName name="_xlnm.Print_Titles" localSheetId="10">'C17'!$A:$A,'C17'!$1:$5</definedName>
    <definedName name="_xlnm.Print_Titles" localSheetId="12">Component!$A:$A,Component!$1:$5</definedName>
    <definedName name="_xlnm.Print_Titles" localSheetId="9">elaidic!$A:$A,elaidic!$1:$5</definedName>
    <definedName name="_xlnm.Print_Titles" localSheetId="6">linoleic!$A:$A,linoleic!$1:$5</definedName>
    <definedName name="_xlnm.Print_Titles" localSheetId="2">Linolenic!$A:$A,Linolenic!$1:$5</definedName>
    <definedName name="_xlnm.Print_Titles" localSheetId="3">myristic!$A:$A,myristic!$1:$5</definedName>
    <definedName name="_xlnm.Print_Titles" localSheetId="8">oleic!$A:$A,oleic!$1:$5</definedName>
    <definedName name="_xlnm.Print_Titles" localSheetId="7">palmitic!$A:$A,palmitic!$1:$5</definedName>
    <definedName name="_xlnm.Print_Titles" localSheetId="4">palmitoleic!$A:$A,palmitoleic!$1:$5</definedName>
    <definedName name="_xlnm.Print_Titles" localSheetId="11">stearic!$A:$A,stearic!$1:$5</definedName>
  </definedNames>
  <calcPr calcId="145621" iterate="1" iterateCount="50"/>
</workbook>
</file>

<file path=xl/calcChain.xml><?xml version="1.0" encoding="utf-8"?>
<calcChain xmlns="http://schemas.openxmlformats.org/spreadsheetml/2006/main">
  <c r="J41" i="12" l="1"/>
  <c r="J42" i="12"/>
  <c r="J43" i="12"/>
  <c r="J44" i="12"/>
  <c r="J45" i="12"/>
  <c r="J46" i="12"/>
  <c r="J47" i="12"/>
  <c r="J48" i="12"/>
  <c r="J49" i="12"/>
  <c r="J40" i="12"/>
  <c r="J28" i="12"/>
  <c r="J29" i="12"/>
  <c r="J30" i="12"/>
  <c r="J31" i="12"/>
  <c r="J32" i="12"/>
  <c r="J33" i="12"/>
  <c r="J34" i="12"/>
  <c r="J35" i="12"/>
  <c r="J36" i="12"/>
  <c r="J37" i="12"/>
  <c r="J38" i="12"/>
  <c r="J27" i="12"/>
  <c r="J16" i="12"/>
  <c r="J17" i="12"/>
  <c r="J18" i="12"/>
  <c r="J19" i="12"/>
  <c r="J20" i="12"/>
  <c r="J21" i="12"/>
  <c r="J22" i="12"/>
  <c r="J23" i="12"/>
  <c r="J24" i="12"/>
  <c r="J25" i="12"/>
  <c r="J15" i="12"/>
  <c r="J15" i="10"/>
  <c r="J41" i="9"/>
  <c r="J42" i="9"/>
  <c r="J43" i="9"/>
  <c r="J44" i="9"/>
  <c r="J45" i="9"/>
  <c r="J46" i="9"/>
  <c r="J47" i="9"/>
  <c r="J48" i="9"/>
  <c r="J49" i="9"/>
  <c r="J40" i="9"/>
  <c r="J28" i="9"/>
  <c r="J29" i="9"/>
  <c r="J30" i="9"/>
  <c r="J31" i="9"/>
  <c r="J32" i="9"/>
  <c r="J33" i="9"/>
  <c r="J34" i="9"/>
  <c r="J35" i="9"/>
  <c r="J36" i="9"/>
  <c r="J37" i="9"/>
  <c r="J38" i="9"/>
  <c r="J27" i="9"/>
  <c r="J16" i="9"/>
  <c r="J17" i="9"/>
  <c r="J18" i="9"/>
  <c r="J19" i="9"/>
  <c r="J20" i="9"/>
  <c r="J21" i="9"/>
  <c r="J22" i="9"/>
  <c r="J23" i="9"/>
  <c r="J24" i="9"/>
  <c r="J25" i="9"/>
  <c r="J15" i="9"/>
  <c r="J41" i="8"/>
  <c r="J42" i="8"/>
  <c r="J43" i="8"/>
  <c r="J44" i="8"/>
  <c r="J45" i="8"/>
  <c r="J46" i="8"/>
  <c r="J47" i="8"/>
  <c r="J48" i="8"/>
  <c r="J49" i="8"/>
  <c r="J40" i="8"/>
  <c r="J28" i="8"/>
  <c r="J29" i="8"/>
  <c r="J30" i="8"/>
  <c r="J31" i="8"/>
  <c r="J32" i="8"/>
  <c r="J33" i="8"/>
  <c r="J34" i="8"/>
  <c r="J35" i="8"/>
  <c r="J36" i="8"/>
  <c r="J37" i="8"/>
  <c r="J38" i="8"/>
  <c r="J27" i="8"/>
  <c r="J16" i="8"/>
  <c r="J17" i="8"/>
  <c r="J18" i="8"/>
  <c r="J19" i="8"/>
  <c r="J20" i="8"/>
  <c r="J21" i="8"/>
  <c r="J22" i="8"/>
  <c r="J23" i="8"/>
  <c r="J24" i="8"/>
  <c r="J25" i="8"/>
  <c r="J15" i="8"/>
  <c r="J41" i="7"/>
  <c r="J42" i="7"/>
  <c r="J43" i="7"/>
  <c r="J44" i="7"/>
  <c r="J45" i="7"/>
  <c r="J46" i="7"/>
  <c r="J47" i="7"/>
  <c r="J48" i="7"/>
  <c r="J49" i="7"/>
  <c r="J40" i="7"/>
  <c r="J28" i="7"/>
  <c r="J29" i="7"/>
  <c r="J30" i="7"/>
  <c r="J31" i="7"/>
  <c r="J32" i="7"/>
  <c r="J33" i="7"/>
  <c r="J34" i="7"/>
  <c r="J35" i="7"/>
  <c r="J36" i="7"/>
  <c r="J37" i="7"/>
  <c r="J38" i="7"/>
  <c r="J27" i="7"/>
  <c r="J16" i="7"/>
  <c r="J17" i="7"/>
  <c r="J18" i="7"/>
  <c r="J19" i="7"/>
  <c r="J20" i="7"/>
  <c r="J21" i="7"/>
  <c r="J22" i="7"/>
  <c r="J23" i="7"/>
  <c r="J24" i="7"/>
  <c r="J25" i="7"/>
  <c r="J15" i="7"/>
  <c r="J41" i="6"/>
  <c r="J42" i="6"/>
  <c r="J43" i="6"/>
  <c r="J44" i="6"/>
  <c r="J45" i="6"/>
  <c r="J46" i="6"/>
  <c r="J47" i="6"/>
  <c r="J48" i="6"/>
  <c r="J49" i="6"/>
  <c r="J40" i="6"/>
  <c r="J28" i="6"/>
  <c r="J29" i="6"/>
  <c r="J30" i="6"/>
  <c r="J31" i="6"/>
  <c r="J32" i="6"/>
  <c r="J33" i="6"/>
  <c r="J34" i="6"/>
  <c r="J35" i="6"/>
  <c r="J36" i="6"/>
  <c r="J37" i="6"/>
  <c r="J38" i="6"/>
  <c r="J27" i="6"/>
  <c r="J16" i="6"/>
  <c r="J17" i="6"/>
  <c r="J18" i="6"/>
  <c r="J19" i="6"/>
  <c r="J20" i="6"/>
  <c r="J21" i="6"/>
  <c r="J22" i="6"/>
  <c r="J23" i="6"/>
  <c r="J24" i="6"/>
  <c r="J25" i="6"/>
  <c r="J15" i="6"/>
  <c r="J41" i="5"/>
  <c r="J42" i="5"/>
  <c r="J43" i="5"/>
  <c r="J44" i="5"/>
  <c r="J45" i="5"/>
  <c r="J46" i="5"/>
  <c r="J47" i="5"/>
  <c r="J48" i="5"/>
  <c r="J49" i="5"/>
  <c r="J40" i="5"/>
  <c r="J28" i="5"/>
  <c r="J29" i="5"/>
  <c r="J30" i="5"/>
  <c r="J31" i="5"/>
  <c r="J32" i="5"/>
  <c r="J33" i="5"/>
  <c r="J34" i="5"/>
  <c r="J35" i="5"/>
  <c r="J36" i="5"/>
  <c r="J37" i="5"/>
  <c r="J38" i="5"/>
  <c r="J27" i="5"/>
  <c r="J16" i="5"/>
  <c r="J17" i="5"/>
  <c r="J18" i="5"/>
  <c r="J19" i="5"/>
  <c r="J20" i="5"/>
  <c r="J21" i="5"/>
  <c r="J22" i="5"/>
  <c r="J23" i="5"/>
  <c r="J24" i="5"/>
  <c r="J25" i="5"/>
  <c r="J15" i="5"/>
  <c r="J41" i="4"/>
  <c r="J42" i="4"/>
  <c r="J43" i="4"/>
  <c r="J44" i="4"/>
  <c r="J45" i="4"/>
  <c r="J46" i="4"/>
  <c r="J47" i="4"/>
  <c r="J48" i="4"/>
  <c r="J49" i="4"/>
  <c r="J40" i="4"/>
  <c r="J28" i="4"/>
  <c r="J29" i="4"/>
  <c r="J30" i="4"/>
  <c r="J31" i="4"/>
  <c r="J32" i="4"/>
  <c r="J33" i="4"/>
  <c r="J34" i="4"/>
  <c r="J35" i="4"/>
  <c r="J36" i="4"/>
  <c r="J37" i="4"/>
  <c r="J38" i="4"/>
  <c r="J27" i="4"/>
  <c r="J16" i="4"/>
  <c r="J17" i="4"/>
  <c r="J18" i="4"/>
  <c r="J19" i="4"/>
  <c r="J20" i="4"/>
  <c r="J21" i="4"/>
  <c r="J22" i="4"/>
  <c r="J23" i="4"/>
  <c r="J24" i="4"/>
  <c r="J25" i="4"/>
  <c r="J15" i="4"/>
  <c r="J41" i="3" l="1"/>
  <c r="J42" i="3"/>
  <c r="J43" i="3"/>
  <c r="J44" i="3"/>
  <c r="J45" i="3"/>
  <c r="J46" i="3"/>
  <c r="J47" i="3"/>
  <c r="J48" i="3"/>
  <c r="J49" i="3"/>
  <c r="J40" i="3"/>
  <c r="J28" i="3"/>
  <c r="J29" i="3"/>
  <c r="J30" i="3"/>
  <c r="J31" i="3"/>
  <c r="J32" i="3"/>
  <c r="J33" i="3"/>
  <c r="J34" i="3"/>
  <c r="J35" i="3"/>
  <c r="J36" i="3"/>
  <c r="J37" i="3"/>
  <c r="J38" i="3"/>
  <c r="J27" i="3"/>
  <c r="J16" i="3"/>
  <c r="J17" i="3"/>
  <c r="J18" i="3"/>
  <c r="J19" i="3"/>
  <c r="J20" i="3"/>
  <c r="J21" i="3"/>
  <c r="J22" i="3"/>
  <c r="J23" i="3"/>
  <c r="J24" i="3"/>
  <c r="J25" i="3"/>
  <c r="J15" i="3"/>
</calcChain>
</file>

<file path=xl/sharedStrings.xml><?xml version="1.0" encoding="utf-8"?>
<sst xmlns="http://schemas.openxmlformats.org/spreadsheetml/2006/main" count="5457" uniqueCount="253">
  <si>
    <t>Component Name</t>
  </si>
  <si>
    <t>Curve Index</t>
  </si>
  <si>
    <t>Weighting Index</t>
  </si>
  <si>
    <t>Origin Index</t>
  </si>
  <si>
    <t>Equation</t>
  </si>
  <si>
    <t>Filename</t>
  </si>
  <si>
    <t>Sample Type</t>
  </si>
  <si>
    <t>Sample Name</t>
  </si>
  <si>
    <t>Sample ID</t>
  </si>
  <si>
    <t>Units</t>
  </si>
  <si>
    <t>%Diff</t>
  </si>
  <si>
    <t>Level</t>
  </si>
  <si>
    <t>%RSD</t>
  </si>
  <si>
    <t>Peak Status</t>
  </si>
  <si>
    <t>ISTD Area</t>
  </si>
  <si>
    <t>RT</t>
  </si>
  <si>
    <t xml:space="preserve"> </t>
  </si>
  <si>
    <t>Integ. Type</t>
  </si>
  <si>
    <t>Area Ratio</t>
  </si>
  <si>
    <t>Specified</t>
  </si>
  <si>
    <t>Amount</t>
  </si>
  <si>
    <t>Calculated</t>
  </si>
  <si>
    <t>Excluded</t>
  </si>
  <si>
    <t>Area</t>
  </si>
  <si>
    <t>Linolenic</t>
  </si>
  <si>
    <t>Linear</t>
  </si>
  <si>
    <t>Equal</t>
  </si>
  <si>
    <t>Ignore</t>
  </si>
  <si>
    <t>Y = -0.0923742+0.160573*X   R^2 = 0.9987</t>
  </si>
  <si>
    <t>%RSD-AMT</t>
  </si>
  <si>
    <t>03apr12_001</t>
  </si>
  <si>
    <t>Std Bracket Sample</t>
  </si>
  <si>
    <t>conc A</t>
  </si>
  <si>
    <t>Manual Integration</t>
  </si>
  <si>
    <t>NF</t>
  </si>
  <si>
    <t>Not Found</t>
  </si>
  <si>
    <t>A</t>
  </si>
  <si>
    <t>uM</t>
  </si>
  <si>
    <t>prec1:A,2</t>
  </si>
  <si>
    <t>1</t>
  </si>
  <si>
    <t>03apr12_002</t>
  </si>
  <si>
    <t>conc B</t>
  </si>
  <si>
    <t>B</t>
  </si>
  <si>
    <t>03apr12_003</t>
  </si>
  <si>
    <t>conc C (1:2)</t>
  </si>
  <si>
    <t>C</t>
  </si>
  <si>
    <t>03apr12_004</t>
  </si>
  <si>
    <t>conc D (1:2)</t>
  </si>
  <si>
    <t>D</t>
  </si>
  <si>
    <t>03apr12_005</t>
  </si>
  <si>
    <t>conc E (1:2)</t>
  </si>
  <si>
    <t>Method Settings</t>
  </si>
  <si>
    <t>E</t>
  </si>
  <si>
    <t>03apr12_006</t>
  </si>
  <si>
    <t>conc F (1:4)</t>
  </si>
  <si>
    <t>F</t>
  </si>
  <si>
    <t>03apr12_007</t>
  </si>
  <si>
    <t>conc G (1:4)</t>
  </si>
  <si>
    <t>G</t>
  </si>
  <si>
    <t>03apr12_008</t>
  </si>
  <si>
    <t>conc H (1:4)</t>
  </si>
  <si>
    <t>Response High</t>
  </si>
  <si>
    <t>H</t>
  </si>
  <si>
    <t>03apr12_009</t>
  </si>
  <si>
    <t>Unknown Sample</t>
  </si>
  <si>
    <t>buffer A</t>
  </si>
  <si>
    <t>NA</t>
  </si>
  <si>
    <t>4</t>
  </si>
  <si>
    <t>03apr12_010</t>
  </si>
  <si>
    <t>QC J</t>
  </si>
  <si>
    <t>03apr12_011</t>
  </si>
  <si>
    <t>03apr12_012</t>
  </si>
  <si>
    <t>2</t>
  </si>
  <si>
    <t>03apr12_013</t>
  </si>
  <si>
    <t>3</t>
  </si>
  <si>
    <t>03apr12_014</t>
  </si>
  <si>
    <t>03apr12_015</t>
  </si>
  <si>
    <t>5</t>
  </si>
  <si>
    <t>03apr12_016</t>
  </si>
  <si>
    <t>6</t>
  </si>
  <si>
    <t>03apr12_017</t>
  </si>
  <si>
    <t>7</t>
  </si>
  <si>
    <t>03apr12_018</t>
  </si>
  <si>
    <t>8</t>
  </si>
  <si>
    <t>03apr12_019</t>
  </si>
  <si>
    <t>9</t>
  </si>
  <si>
    <t>03apr12_020</t>
  </si>
  <si>
    <t>10</t>
  </si>
  <si>
    <t>03apr12_021</t>
  </si>
  <si>
    <t>03apr12_022</t>
  </si>
  <si>
    <t>11</t>
  </si>
  <si>
    <t>03apr12_023</t>
  </si>
  <si>
    <t>12</t>
  </si>
  <si>
    <t>03apr12_024_120411081219</t>
  </si>
  <si>
    <t>14</t>
  </si>
  <si>
    <t>prec1:C,6</t>
  </si>
  <si>
    <t>03apr12_025</t>
  </si>
  <si>
    <t>03apr12_026</t>
  </si>
  <si>
    <t>15</t>
  </si>
  <si>
    <t>03apr12_027</t>
  </si>
  <si>
    <t>16</t>
  </si>
  <si>
    <t>03apr12_028</t>
  </si>
  <si>
    <t>17</t>
  </si>
  <si>
    <t>03apr12_029</t>
  </si>
  <si>
    <t>18</t>
  </si>
  <si>
    <t>03apr12_030</t>
  </si>
  <si>
    <t>19</t>
  </si>
  <si>
    <t>03apr12_031</t>
  </si>
  <si>
    <t>20</t>
  </si>
  <si>
    <t>03apr12_032</t>
  </si>
  <si>
    <t>21</t>
  </si>
  <si>
    <t>03apr12_033</t>
  </si>
  <si>
    <t>22</t>
  </si>
  <si>
    <t>03apr12_034</t>
  </si>
  <si>
    <t>Buffer A</t>
  </si>
  <si>
    <t>03apr12_035</t>
  </si>
  <si>
    <t>23</t>
  </si>
  <si>
    <t>03apr12_036</t>
  </si>
  <si>
    <t>24</t>
  </si>
  <si>
    <t>03apr12_037</t>
  </si>
  <si>
    <t>25</t>
  </si>
  <si>
    <t>03apr12_038</t>
  </si>
  <si>
    <t>26</t>
  </si>
  <si>
    <t>03apr12_039</t>
  </si>
  <si>
    <t>27</t>
  </si>
  <si>
    <t>03apr12_040</t>
  </si>
  <si>
    <t>28</t>
  </si>
  <si>
    <t>03apr12_041</t>
  </si>
  <si>
    <t>29</t>
  </si>
  <si>
    <t>03apr12_042</t>
  </si>
  <si>
    <t>30</t>
  </si>
  <si>
    <t>03apr12_043</t>
  </si>
  <si>
    <t>31</t>
  </si>
  <si>
    <t>03apr12_044</t>
  </si>
  <si>
    <t>32</t>
  </si>
  <si>
    <t>03apr12_045</t>
  </si>
  <si>
    <t>CHM blank</t>
  </si>
  <si>
    <t>03apr12_046</t>
  </si>
  <si>
    <t>Created By:</t>
  </si>
  <si>
    <t>User Name</t>
  </si>
  <si>
    <t>Full Name</t>
  </si>
  <si>
    <t>Date</t>
  </si>
  <si>
    <t>Quantum</t>
  </si>
  <si>
    <t xml:space="preserve">            4/12/2012 09:05:57</t>
  </si>
  <si>
    <t>myristic</t>
  </si>
  <si>
    <t>Quadratic</t>
  </si>
  <si>
    <t>Y = 0.111132+0.053531*X+0.000223881*X^2   R^2 = 0.9984</t>
  </si>
  <si>
    <t>Response Low</t>
  </si>
  <si>
    <t>palmitoleic</t>
  </si>
  <si>
    <t>Y = -0.0236857+0.135179*X   R^2 = 0.9998</t>
  </si>
  <si>
    <t>arachidonic</t>
  </si>
  <si>
    <t>Y = -0.00081732+0.145523*X   R^2 = 0.9991</t>
  </si>
  <si>
    <t>linoleic</t>
  </si>
  <si>
    <t>Y = 0.00380947+0.0292841*X+1.64846e-005*X^2   R^2 = 1.0000</t>
  </si>
  <si>
    <t>palmitic</t>
  </si>
  <si>
    <t>Y = -0.0462178+0.0265454*X   R^2 = 0.9999</t>
  </si>
  <si>
    <t>oleic</t>
  </si>
  <si>
    <t>Y = -0.0424136+0.0433081*X   R^2 = 0.9997</t>
  </si>
  <si>
    <t>elaidic</t>
  </si>
  <si>
    <t>Y = -0.00073681+0.0546281*X   R^2 = 0.9999</t>
  </si>
  <si>
    <t>C17</t>
  </si>
  <si>
    <t>Average RF</t>
  </si>
  <si>
    <t>Average Response Factor = 5.54032e+006  %RSD = 37.2</t>
  </si>
  <si>
    <t>%</t>
  </si>
  <si>
    <t>User Settings</t>
  </si>
  <si>
    <t>stearic</t>
  </si>
  <si>
    <t>Y = 0.347874+0.22653*X-0.000257306*X^2   R^2 = 0.9998</t>
  </si>
  <si>
    <r>
      <t>µL</t>
    </r>
    <r>
      <rPr>
        <b/>
        <vertAlign val="superscript"/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CS</t>
    </r>
  </si>
  <si>
    <t>[palmitic], [oleic]</t>
  </si>
  <si>
    <t>#</t>
  </si>
  <si>
    <t>soln.</t>
  </si>
  <si>
    <t>mM</t>
  </si>
  <si>
    <t>These conc values are based on 100 uL of plasma.</t>
  </si>
  <si>
    <t>[linoleic]</t>
  </si>
  <si>
    <r>
      <t>m</t>
    </r>
    <r>
      <rPr>
        <b/>
        <sz val="10"/>
        <color indexed="8"/>
        <rFont val="Arial"/>
        <family val="2"/>
      </rPr>
      <t>M</t>
    </r>
  </si>
  <si>
    <t>[myristic], [stearic]</t>
  </si>
  <si>
    <t>a</t>
  </si>
  <si>
    <t>b</t>
  </si>
  <si>
    <t>c</t>
  </si>
  <si>
    <t>d</t>
  </si>
  <si>
    <t>e</t>
  </si>
  <si>
    <t>f</t>
  </si>
  <si>
    <t>g</t>
  </si>
  <si>
    <t>h</t>
  </si>
  <si>
    <t>[elaidic],[palmitoleic], [Linolenic], [arachidonic]</t>
  </si>
  <si>
    <t>used 50 uL of plasma</t>
  </si>
  <si>
    <t>SUMMARY</t>
  </si>
  <si>
    <t>assay</t>
  </si>
  <si>
    <t>FFA conc panel</t>
  </si>
  <si>
    <t>name</t>
  </si>
  <si>
    <t>study date</t>
  </si>
  <si>
    <t>protocol</t>
  </si>
  <si>
    <t>investigator</t>
  </si>
  <si>
    <t>Nair</t>
  </si>
  <si>
    <t>filename</t>
  </si>
  <si>
    <t>notes</t>
  </si>
  <si>
    <t>underivatized neg ESI on converted Quantum</t>
  </si>
  <si>
    <t>analyst</t>
  </si>
  <si>
    <t>J. Gransee</t>
  </si>
  <si>
    <t>ext. by JG</t>
  </si>
  <si>
    <t>date analysed</t>
  </si>
  <si>
    <t>[linolenic]</t>
  </si>
  <si>
    <t>[myristic]</t>
  </si>
  <si>
    <t>[palmitoleic]</t>
  </si>
  <si>
    <t>[arachidonic]</t>
  </si>
  <si>
    <t>[palmitic]</t>
  </si>
  <si>
    <t>[oleic]</t>
  </si>
  <si>
    <t>[elaidic]</t>
  </si>
  <si>
    <t>[stearic]</t>
  </si>
  <si>
    <t>ms vial</t>
  </si>
  <si>
    <r>
      <t>m</t>
    </r>
    <r>
      <rPr>
        <b/>
        <sz val="10"/>
        <rFont val="Arial"/>
        <family val="2"/>
      </rPr>
      <t>M</t>
    </r>
  </si>
  <si>
    <t>control</t>
  </si>
  <si>
    <t>control, diabetic untreated and diabetic treated mice samples</t>
  </si>
  <si>
    <t>A324-08</t>
  </si>
  <si>
    <t>10apr12_MS3367.xlsx</t>
  </si>
  <si>
    <t>MS3367</t>
  </si>
  <si>
    <t>Animal number</t>
  </si>
  <si>
    <t>group</t>
  </si>
  <si>
    <t>C3</t>
  </si>
  <si>
    <t>C5</t>
  </si>
  <si>
    <t>C44</t>
  </si>
  <si>
    <t>C45</t>
  </si>
  <si>
    <t>C47</t>
  </si>
  <si>
    <t>C48</t>
  </si>
  <si>
    <t>C49</t>
  </si>
  <si>
    <t>C50</t>
  </si>
  <si>
    <t>C51</t>
  </si>
  <si>
    <t>D-25</t>
  </si>
  <si>
    <t>diabetic untreated</t>
  </si>
  <si>
    <t>D-28</t>
  </si>
  <si>
    <t>D-31</t>
  </si>
  <si>
    <t>D-36</t>
  </si>
  <si>
    <t>D-41</t>
  </si>
  <si>
    <t>D-42</t>
  </si>
  <si>
    <t>D-43</t>
  </si>
  <si>
    <t>D-60</t>
  </si>
  <si>
    <t>D-61</t>
  </si>
  <si>
    <t>D-63</t>
  </si>
  <si>
    <t>D-67</t>
  </si>
  <si>
    <t>D-69</t>
  </si>
  <si>
    <t>D+14</t>
  </si>
  <si>
    <t>diabetic treated</t>
  </si>
  <si>
    <t>D+24</t>
  </si>
  <si>
    <t>D+52</t>
  </si>
  <si>
    <t>D+53</t>
  </si>
  <si>
    <t>D+54</t>
  </si>
  <si>
    <t>D+55</t>
  </si>
  <si>
    <t>D+56</t>
  </si>
  <si>
    <t>D+57</t>
  </si>
  <si>
    <t>D+58</t>
  </si>
  <si>
    <t>D+70</t>
  </si>
  <si>
    <t xml:space="preserve">QC J 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</si>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</sst>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%"/>
    <numFmt numFmtId="166" formatCode="0.0"/>
    <numFmt numFmtId="167" formatCode="#.00"/>
    <numFmt numFmtId="168" formatCode="0_)"/>
    <numFmt numFmtId="169" formatCode="0.0000"/>
  </numFmts>
  <fonts count="19" x14ac:knownFonts="1">
    <font>
      <sz val="8"/>
      <name val="Times New Roman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indexed="8"/>
      <name val="Symbol"/>
      <family val="1"/>
      <charset val="2"/>
    </font>
    <font>
      <sz val="10"/>
      <name val="Courier"/>
      <family val="3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b/>
      <sz val="10"/>
      <color indexed="2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0" fillId="0" borderId="0"/>
    <xf numFmtId="0" fontId="10" fillId="0" borderId="0"/>
    <xf numFmtId="0" fontId="11" fillId="0" borderId="0"/>
    <xf numFmtId="0" fontId="10" fillId="0" borderId="0"/>
  </cellStyleXfs>
  <cellXfs count="131">
    <xf numFmtId="0" fontId="0" fillId="0" borderId="0" xfId="0"/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9" fontId="2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0" fillId="0" borderId="1" xfId="0" applyBorder="1"/>
    <xf numFmtId="1" fontId="2" fillId="0" borderId="1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49" fontId="3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9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49" fontId="2" fillId="0" borderId="0" xfId="0" applyNumberFormat="1" applyFont="1" applyAlignment="1"/>
    <xf numFmtId="49" fontId="1" fillId="0" borderId="0" xfId="0" applyNumberFormat="1" applyFont="1" applyAlignment="1"/>
    <xf numFmtId="167" fontId="2" fillId="0" borderId="1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5" fillId="0" borderId="2" xfId="1" applyFont="1" applyBorder="1" applyAlignment="1">
      <alignment horizontal="center"/>
    </xf>
    <xf numFmtId="0" fontId="5" fillId="0" borderId="3" xfId="1" quotePrefix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168" fontId="7" fillId="0" borderId="10" xfId="1" applyNumberFormat="1" applyFont="1" applyBorder="1" applyAlignment="1" applyProtection="1">
      <alignment horizontal="center"/>
    </xf>
    <xf numFmtId="0" fontId="7" fillId="0" borderId="5" xfId="1" applyFont="1" applyBorder="1" applyAlignment="1">
      <alignment horizontal="center"/>
    </xf>
    <xf numFmtId="0" fontId="7" fillId="0" borderId="6" xfId="1" applyFont="1" applyBorder="1" applyAlignment="1">
      <alignment horizontal="center"/>
    </xf>
    <xf numFmtId="168" fontId="7" fillId="0" borderId="7" xfId="1" applyNumberFormat="1" applyFont="1" applyBorder="1" applyAlignment="1" applyProtection="1">
      <alignment horizontal="center"/>
    </xf>
    <xf numFmtId="0" fontId="8" fillId="0" borderId="0" xfId="0" applyFont="1"/>
    <xf numFmtId="0" fontId="2" fillId="0" borderId="0" xfId="0" applyFont="1"/>
    <xf numFmtId="0" fontId="9" fillId="0" borderId="7" xfId="1" applyFont="1" applyBorder="1" applyAlignment="1">
      <alignment horizontal="center"/>
    </xf>
    <xf numFmtId="0" fontId="5" fillId="0" borderId="4" xfId="1" applyFont="1" applyBorder="1" applyAlignment="1">
      <alignment horizontal="center" wrapText="1"/>
    </xf>
    <xf numFmtId="1" fontId="7" fillId="0" borderId="10" xfId="1" applyNumberFormat="1" applyFont="1" applyBorder="1" applyAlignment="1" applyProtection="1">
      <alignment horizontal="center"/>
    </xf>
    <xf numFmtId="166" fontId="7" fillId="0" borderId="10" xfId="1" applyNumberFormat="1" applyFont="1" applyBorder="1" applyAlignment="1" applyProtection="1">
      <alignment horizontal="center"/>
    </xf>
    <xf numFmtId="1" fontId="7" fillId="0" borderId="7" xfId="1" applyNumberFormat="1" applyFont="1" applyBorder="1" applyAlignment="1" applyProtection="1">
      <alignment horizontal="center"/>
    </xf>
    <xf numFmtId="0" fontId="11" fillId="0" borderId="0" xfId="2" applyFont="1" applyAlignment="1">
      <alignment vertical="center"/>
    </xf>
    <xf numFmtId="0" fontId="12" fillId="0" borderId="11" xfId="3" quotePrefix="1" applyFont="1" applyBorder="1" applyAlignment="1">
      <alignment horizontal="left" vertical="center"/>
    </xf>
    <xf numFmtId="0" fontId="13" fillId="0" borderId="12" xfId="3" applyFont="1" applyBorder="1" applyAlignment="1">
      <alignment vertical="center"/>
    </xf>
    <xf numFmtId="0" fontId="11" fillId="0" borderId="13" xfId="3" applyFont="1" applyBorder="1" applyAlignment="1">
      <alignment vertical="center"/>
    </xf>
    <xf numFmtId="0" fontId="11" fillId="0" borderId="14" xfId="3" applyFont="1" applyBorder="1" applyAlignment="1">
      <alignment vertical="center"/>
    </xf>
    <xf numFmtId="0" fontId="13" fillId="0" borderId="15" xfId="3" quotePrefix="1" applyFont="1" applyBorder="1" applyAlignment="1">
      <alignment horizontal="left" vertical="center"/>
    </xf>
    <xf numFmtId="0" fontId="11" fillId="0" borderId="16" xfId="3" applyFont="1" applyBorder="1" applyAlignment="1">
      <alignment horizontal="left" vertical="center"/>
    </xf>
    <xf numFmtId="0" fontId="11" fillId="0" borderId="17" xfId="3" applyFont="1" applyBorder="1" applyAlignment="1">
      <alignment vertical="center"/>
    </xf>
    <xf numFmtId="0" fontId="11" fillId="0" borderId="18" xfId="3" applyFont="1" applyBorder="1" applyAlignment="1">
      <alignment vertical="center"/>
    </xf>
    <xf numFmtId="0" fontId="13" fillId="0" borderId="19" xfId="3" quotePrefix="1" applyFont="1" applyBorder="1" applyAlignment="1">
      <alignment horizontal="left" vertical="center"/>
    </xf>
    <xf numFmtId="0" fontId="13" fillId="0" borderId="16" xfId="3" applyFont="1" applyBorder="1" applyAlignment="1">
      <alignment horizontal="left" vertical="center"/>
    </xf>
    <xf numFmtId="15" fontId="11" fillId="0" borderId="16" xfId="3" applyNumberFormat="1" applyFont="1" applyBorder="1" applyAlignment="1">
      <alignment horizontal="center" vertical="center"/>
    </xf>
    <xf numFmtId="15" fontId="11" fillId="0" borderId="17" xfId="3" applyNumberFormat="1" applyFont="1" applyBorder="1" applyAlignment="1">
      <alignment horizontal="center" vertical="center"/>
    </xf>
    <xf numFmtId="17" fontId="11" fillId="0" borderId="16" xfId="3" applyNumberFormat="1" applyFont="1" applyBorder="1" applyAlignment="1">
      <alignment vertical="center"/>
    </xf>
    <xf numFmtId="0" fontId="11" fillId="0" borderId="16" xfId="3" applyFont="1" applyBorder="1" applyAlignment="1">
      <alignment vertical="center"/>
    </xf>
    <xf numFmtId="0" fontId="11" fillId="0" borderId="16" xfId="4" applyFont="1" applyBorder="1"/>
    <xf numFmtId="0" fontId="11" fillId="0" borderId="17" xfId="3" applyFont="1" applyBorder="1" applyAlignment="1">
      <alignment horizontal="right" vertical="center"/>
    </xf>
    <xf numFmtId="0" fontId="13" fillId="0" borderId="20" xfId="3" quotePrefix="1" applyFont="1" applyBorder="1" applyAlignment="1">
      <alignment horizontal="left" vertical="center"/>
    </xf>
    <xf numFmtId="15" fontId="11" fillId="0" borderId="21" xfId="3" applyNumberFormat="1" applyFont="1" applyBorder="1" applyAlignment="1">
      <alignment horizontal="left" vertical="center"/>
    </xf>
    <xf numFmtId="0" fontId="13" fillId="0" borderId="22" xfId="3" applyFont="1" applyBorder="1" applyAlignment="1">
      <alignment vertical="center"/>
    </xf>
    <xf numFmtId="0" fontId="13" fillId="0" borderId="23" xfId="3" applyFont="1" applyBorder="1" applyAlignment="1">
      <alignment vertical="center"/>
    </xf>
    <xf numFmtId="0" fontId="13" fillId="0" borderId="0" xfId="2" applyFont="1" applyAlignment="1">
      <alignment vertical="center"/>
    </xf>
    <xf numFmtId="0" fontId="11" fillId="0" borderId="0" xfId="2" applyFont="1" applyBorder="1" applyAlignment="1">
      <alignment horizontal="center" vertical="center"/>
    </xf>
    <xf numFmtId="14" fontId="11" fillId="0" borderId="0" xfId="2" applyNumberFormat="1" applyFont="1" applyAlignment="1">
      <alignment horizontal="center" vertical="center"/>
    </xf>
    <xf numFmtId="0" fontId="14" fillId="0" borderId="0" xfId="2" applyFont="1" applyBorder="1" applyAlignment="1">
      <alignment horizontal="center" vertical="center" wrapText="1"/>
    </xf>
    <xf numFmtId="0" fontId="11" fillId="0" borderId="0" xfId="2" applyFont="1" applyAlignment="1">
      <alignment vertical="center" wrapText="1"/>
    </xf>
    <xf numFmtId="0" fontId="13" fillId="0" borderId="0" xfId="2" applyFont="1" applyBorder="1" applyAlignment="1">
      <alignment horizontal="center" vertical="center" wrapText="1"/>
    </xf>
    <xf numFmtId="169" fontId="16" fillId="0" borderId="0" xfId="4" applyNumberFormat="1" applyFont="1" applyBorder="1"/>
    <xf numFmtId="0" fontId="11" fillId="0" borderId="24" xfId="0" applyFont="1" applyFill="1" applyBorder="1" applyAlignment="1">
      <alignment horizontal="center"/>
    </xf>
    <xf numFmtId="169" fontId="16" fillId="0" borderId="0" xfId="4" applyNumberFormat="1" applyFont="1" applyFill="1" applyBorder="1" applyAlignment="1">
      <alignment horizontal="right"/>
    </xf>
    <xf numFmtId="169" fontId="13" fillId="0" borderId="0" xfId="4" applyNumberFormat="1" applyFont="1" applyBorder="1" applyAlignment="1">
      <alignment horizontal="center"/>
    </xf>
    <xf numFmtId="164" fontId="11" fillId="0" borderId="24" xfId="0" applyNumberFormat="1" applyFont="1" applyFill="1" applyBorder="1" applyAlignment="1">
      <alignment horizontal="center"/>
    </xf>
    <xf numFmtId="1" fontId="11" fillId="0" borderId="0" xfId="2" applyNumberFormat="1" applyFont="1" applyBorder="1" applyAlignment="1">
      <alignment horizontal="center" vertical="center"/>
    </xf>
    <xf numFmtId="0" fontId="11" fillId="0" borderId="0" xfId="2" applyFont="1" applyBorder="1" applyAlignment="1">
      <alignment vertical="center"/>
    </xf>
    <xf numFmtId="164" fontId="11" fillId="0" borderId="0" xfId="2" applyNumberFormat="1" applyFont="1" applyBorder="1" applyAlignment="1">
      <alignment vertical="center"/>
    </xf>
    <xf numFmtId="164" fontId="17" fillId="0" borderId="0" xfId="2" applyNumberFormat="1" applyFont="1" applyBorder="1" applyAlignment="1">
      <alignment horizontal="right" vertical="center"/>
    </xf>
    <xf numFmtId="164" fontId="18" fillId="0" borderId="0" xfId="2" applyNumberFormat="1" applyFont="1" applyBorder="1" applyAlignment="1">
      <alignment vertical="center"/>
    </xf>
    <xf numFmtId="169" fontId="13" fillId="0" borderId="0" xfId="2" applyNumberFormat="1" applyFont="1" applyBorder="1" applyAlignment="1">
      <alignment vertical="center"/>
    </xf>
    <xf numFmtId="0" fontId="11" fillId="0" borderId="25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164" fontId="11" fillId="0" borderId="25" xfId="0" applyNumberFormat="1" applyFont="1" applyFill="1" applyBorder="1" applyAlignment="1">
      <alignment horizontal="center"/>
    </xf>
    <xf numFmtId="0" fontId="11" fillId="0" borderId="26" xfId="0" applyFont="1" applyBorder="1" applyAlignment="1">
      <alignment horizontal="center"/>
    </xf>
    <xf numFmtId="164" fontId="11" fillId="0" borderId="26" xfId="0" applyNumberFormat="1" applyFont="1" applyFill="1" applyBorder="1" applyAlignment="1">
      <alignment horizontal="center"/>
    </xf>
    <xf numFmtId="0" fontId="13" fillId="0" borderId="27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25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3" fillId="0" borderId="32" xfId="5" applyFont="1" applyBorder="1" applyAlignment="1">
      <alignment horizontal="center" vertical="center" wrapText="1"/>
    </xf>
    <xf numFmtId="0" fontId="13" fillId="0" borderId="26" xfId="5" applyFont="1" applyBorder="1" applyAlignment="1">
      <alignment horizontal="center" vertical="center" wrapText="1"/>
    </xf>
    <xf numFmtId="0" fontId="15" fillId="0" borderId="26" xfId="2" applyFont="1" applyBorder="1" applyAlignment="1">
      <alignment horizontal="center" vertical="center" wrapText="1"/>
    </xf>
    <xf numFmtId="0" fontId="15" fillId="0" borderId="33" xfId="2" applyFont="1" applyBorder="1" applyAlignment="1">
      <alignment horizontal="center" vertical="center" wrapText="1"/>
    </xf>
    <xf numFmtId="164" fontId="11" fillId="0" borderId="25" xfId="4" applyNumberFormat="1" applyFont="1" applyFill="1" applyBorder="1" applyAlignment="1">
      <alignment horizontal="center"/>
    </xf>
    <xf numFmtId="164" fontId="11" fillId="0" borderId="25" xfId="2" applyNumberFormat="1" applyFont="1" applyFill="1" applyBorder="1" applyAlignment="1">
      <alignment horizontal="center" vertical="center"/>
    </xf>
    <xf numFmtId="164" fontId="11" fillId="0" borderId="35" xfId="2" applyNumberFormat="1" applyFont="1" applyFill="1" applyBorder="1" applyAlignment="1">
      <alignment horizontal="center" vertical="center"/>
    </xf>
    <xf numFmtId="164" fontId="11" fillId="0" borderId="24" xfId="4" applyNumberFormat="1" applyFont="1" applyFill="1" applyBorder="1" applyAlignment="1">
      <alignment horizontal="center"/>
    </xf>
    <xf numFmtId="164" fontId="11" fillId="0" borderId="24" xfId="2" applyNumberFormat="1" applyFont="1" applyFill="1" applyBorder="1" applyAlignment="1">
      <alignment horizontal="center" vertical="center"/>
    </xf>
    <xf numFmtId="164" fontId="11" fillId="0" borderId="30" xfId="2" applyNumberFormat="1" applyFont="1" applyFill="1" applyBorder="1" applyAlignment="1">
      <alignment horizontal="center" vertical="center"/>
    </xf>
    <xf numFmtId="164" fontId="11" fillId="0" borderId="30" xfId="4" applyNumberFormat="1" applyFont="1" applyFill="1" applyBorder="1" applyAlignment="1">
      <alignment horizontal="center"/>
    </xf>
    <xf numFmtId="164" fontId="11" fillId="0" borderId="26" xfId="4" applyNumberFormat="1" applyFont="1" applyFill="1" applyBorder="1" applyAlignment="1">
      <alignment horizontal="center"/>
    </xf>
    <xf numFmtId="164" fontId="11" fillId="0" borderId="26" xfId="2" applyNumberFormat="1" applyFont="1" applyFill="1" applyBorder="1" applyAlignment="1">
      <alignment horizontal="center" vertical="center"/>
    </xf>
    <xf numFmtId="164" fontId="11" fillId="0" borderId="33" xfId="2" applyNumberFormat="1" applyFont="1" applyFill="1" applyBorder="1" applyAlignment="1">
      <alignment horizontal="center" vertical="center"/>
    </xf>
    <xf numFmtId="164" fontId="11" fillId="0" borderId="26" xfId="2" applyNumberFormat="1" applyFont="1" applyBorder="1" applyAlignment="1">
      <alignment horizontal="center" vertical="center"/>
    </xf>
    <xf numFmtId="164" fontId="11" fillId="0" borderId="33" xfId="2" applyNumberFormat="1" applyFont="1" applyBorder="1" applyAlignment="1">
      <alignment horizontal="center" vertical="center"/>
    </xf>
    <xf numFmtId="164" fontId="11" fillId="0" borderId="25" xfId="2" applyNumberFormat="1" applyFont="1" applyBorder="1" applyAlignment="1">
      <alignment horizontal="center" vertical="center"/>
    </xf>
    <xf numFmtId="164" fontId="11" fillId="0" borderId="35" xfId="2" applyNumberFormat="1" applyFont="1" applyBorder="1" applyAlignment="1">
      <alignment horizontal="center" vertical="center"/>
    </xf>
    <xf numFmtId="164" fontId="11" fillId="0" borderId="24" xfId="2" applyNumberFormat="1" applyFont="1" applyBorder="1" applyAlignment="1">
      <alignment horizontal="center" vertical="center"/>
    </xf>
    <xf numFmtId="164" fontId="11" fillId="0" borderId="30" xfId="2" applyNumberFormat="1" applyFont="1" applyBorder="1" applyAlignment="1">
      <alignment horizontal="center" vertical="center"/>
    </xf>
    <xf numFmtId="164" fontId="11" fillId="0" borderId="5" xfId="2" applyNumberFormat="1" applyFont="1" applyBorder="1" applyAlignment="1">
      <alignment horizontal="center" vertical="center"/>
    </xf>
    <xf numFmtId="14" fontId="11" fillId="0" borderId="6" xfId="2" applyNumberFormat="1" applyFont="1" applyBorder="1" applyAlignment="1">
      <alignment horizontal="center" vertical="center"/>
    </xf>
    <xf numFmtId="164" fontId="11" fillId="0" borderId="6" xfId="2" applyNumberFormat="1" applyFont="1" applyBorder="1" applyAlignment="1">
      <alignment vertical="center"/>
    </xf>
    <xf numFmtId="164" fontId="11" fillId="0" borderId="6" xfId="2" applyNumberFormat="1" applyFont="1" applyBorder="1" applyAlignment="1">
      <alignment horizontal="center" vertical="center"/>
    </xf>
    <xf numFmtId="164" fontId="11" fillId="0" borderId="7" xfId="2" applyNumberFormat="1" applyFont="1" applyBorder="1" applyAlignment="1">
      <alignment horizontal="center" vertical="center"/>
    </xf>
  </cellXfs>
  <cellStyles count="6">
    <cellStyle name="Normal" xfId="0" builtinId="0"/>
    <cellStyle name="Normal_10aug10-ms1524-1527" xfId="4"/>
    <cellStyle name="Normal_CO22854" xfId="5"/>
    <cellStyle name="Normal_CO22881" xfId="2"/>
    <cellStyle name="Normal_D. Olson (17-Nov-95)" xfId="3"/>
    <cellStyle name="Normal_phe-curv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38100</xdr:rowOff>
    </xdr:from>
    <xdr:to>
      <xdr:col>8</xdr:col>
      <xdr:colOff>342900</xdr:colOff>
      <xdr:row>36</xdr:row>
      <xdr:rowOff>47625</xdr:rowOff>
    </xdr:to>
    <xdr:pic>
      <xdr:nvPicPr>
        <xdr:cNvPr id="10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3600"/>
          <a:ext cx="5819775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304800</xdr:colOff>
      <xdr:row>12</xdr:row>
      <xdr:rowOff>104775</xdr:rowOff>
    </xdr:from>
    <xdr:to>
      <xdr:col>20</xdr:col>
      <xdr:colOff>9525</xdr:colOff>
      <xdr:row>37</xdr:row>
      <xdr:rowOff>28575</xdr:rowOff>
    </xdr:to>
    <xdr:pic>
      <xdr:nvPicPr>
        <xdr:cNvPr id="103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5" y="2057400"/>
          <a:ext cx="6105525" cy="3495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314325</xdr:colOff>
      <xdr:row>14</xdr:row>
      <xdr:rowOff>0</xdr:rowOff>
    </xdr:from>
    <xdr:to>
      <xdr:col>31</xdr:col>
      <xdr:colOff>171450</xdr:colOff>
      <xdr:row>37</xdr:row>
      <xdr:rowOff>38100</xdr:rowOff>
    </xdr:to>
    <xdr:pic>
      <xdr:nvPicPr>
        <xdr:cNvPr id="103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25400" y="2238375"/>
          <a:ext cx="5972175" cy="332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257175</xdr:colOff>
      <xdr:row>51</xdr:row>
      <xdr:rowOff>85725</xdr:rowOff>
    </xdr:from>
    <xdr:to>
      <xdr:col>8</xdr:col>
      <xdr:colOff>400050</xdr:colOff>
      <xdr:row>75</xdr:row>
      <xdr:rowOff>28575</xdr:rowOff>
    </xdr:to>
    <xdr:pic>
      <xdr:nvPicPr>
        <xdr:cNvPr id="103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7848600"/>
          <a:ext cx="5619750" cy="337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257175</xdr:colOff>
      <xdr:row>48</xdr:row>
      <xdr:rowOff>95250</xdr:rowOff>
    </xdr:from>
    <xdr:to>
      <xdr:col>20</xdr:col>
      <xdr:colOff>333375</xdr:colOff>
      <xdr:row>74</xdr:row>
      <xdr:rowOff>66675</xdr:rowOff>
    </xdr:to>
    <xdr:pic>
      <xdr:nvPicPr>
        <xdr:cNvPr id="103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450" y="7400925"/>
          <a:ext cx="5943600" cy="3714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9</xdr:col>
      <xdr:colOff>228600</xdr:colOff>
      <xdr:row>118</xdr:row>
      <xdr:rowOff>76200</xdr:rowOff>
    </xdr:to>
    <xdr:pic>
      <xdr:nvPicPr>
        <xdr:cNvPr id="1039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4306550"/>
          <a:ext cx="5705475" cy="364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228600</xdr:colOff>
      <xdr:row>91</xdr:row>
      <xdr:rowOff>95250</xdr:rowOff>
    </xdr:from>
    <xdr:to>
      <xdr:col>22</xdr:col>
      <xdr:colOff>419100</xdr:colOff>
      <xdr:row>116</xdr:row>
      <xdr:rowOff>114300</xdr:rowOff>
    </xdr:to>
    <xdr:pic>
      <xdr:nvPicPr>
        <xdr:cNvPr id="104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2275" y="14116050"/>
          <a:ext cx="6591300" cy="3590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123</xdr:row>
      <xdr:rowOff>9525</xdr:rowOff>
    </xdr:from>
    <xdr:to>
      <xdr:col>9</xdr:col>
      <xdr:colOff>485775</xdr:colOff>
      <xdr:row>145</xdr:row>
      <xdr:rowOff>123825</xdr:rowOff>
    </xdr:to>
    <xdr:pic>
      <xdr:nvPicPr>
        <xdr:cNvPr id="104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8602325"/>
          <a:ext cx="5953125" cy="3257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142875</xdr:colOff>
      <xdr:row>121</xdr:row>
      <xdr:rowOff>38100</xdr:rowOff>
    </xdr:from>
    <xdr:to>
      <xdr:col>23</xdr:col>
      <xdr:colOff>409575</xdr:colOff>
      <xdr:row>147</xdr:row>
      <xdr:rowOff>19050</xdr:rowOff>
    </xdr:to>
    <xdr:pic>
      <xdr:nvPicPr>
        <xdr:cNvPr id="104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9950" y="18345150"/>
          <a:ext cx="6781800" cy="369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2"/>
  <sheetViews>
    <sheetView tabSelected="1" topLeftCell="B1" workbookViewId="0">
      <selection activeCell="C10" sqref="C10"/>
    </sheetView>
  </sheetViews>
  <sheetFormatPr defaultColWidth="12" defaultRowHeight="12.75" x14ac:dyDescent="0.2"/>
  <cols>
    <col min="1" max="1" width="14.5" style="55" customWidth="1"/>
    <col min="2" max="2" width="16" style="55" customWidth="1"/>
    <col min="3" max="3" width="18.5" style="55" customWidth="1"/>
    <col min="4" max="4" width="25.1640625" style="55" customWidth="1"/>
    <col min="5" max="5" width="19" style="55" customWidth="1"/>
    <col min="6" max="6" width="18" style="55" customWidth="1"/>
    <col min="7" max="7" width="15.33203125" style="55" customWidth="1"/>
    <col min="8" max="8" width="17.33203125" style="55" customWidth="1"/>
    <col min="9" max="9" width="15.6640625" style="55" customWidth="1"/>
    <col min="10" max="10" width="13.5" style="55" customWidth="1"/>
    <col min="11" max="11" width="13.6640625" style="55" customWidth="1"/>
    <col min="12" max="12" width="13.83203125" style="55" customWidth="1"/>
    <col min="13" max="13" width="12.83203125" style="55" customWidth="1"/>
    <col min="14" max="14" width="15.1640625" style="55" customWidth="1"/>
    <col min="15" max="16384" width="12" style="55"/>
  </cols>
  <sheetData>
    <row r="3" spans="1:13" ht="13.5" thickBot="1" x14ac:dyDescent="0.25"/>
    <row r="4" spans="1:13" ht="15.75" x14ac:dyDescent="0.2">
      <c r="B4" s="56" t="s">
        <v>186</v>
      </c>
      <c r="C4" s="57"/>
      <c r="D4" s="58"/>
      <c r="E4" s="58"/>
      <c r="F4" s="59"/>
    </row>
    <row r="5" spans="1:13" ht="15" customHeight="1" x14ac:dyDescent="0.2">
      <c r="B5" s="60" t="s">
        <v>187</v>
      </c>
      <c r="C5" s="61" t="s">
        <v>188</v>
      </c>
      <c r="D5" s="62"/>
      <c r="E5" s="62"/>
      <c r="F5" s="63"/>
    </row>
    <row r="6" spans="1:13" x14ac:dyDescent="0.2">
      <c r="B6" s="64" t="s">
        <v>189</v>
      </c>
      <c r="C6" s="65" t="s">
        <v>212</v>
      </c>
      <c r="D6" s="62"/>
      <c r="E6" s="62"/>
      <c r="F6" s="63"/>
    </row>
    <row r="7" spans="1:13" x14ac:dyDescent="0.2">
      <c r="B7" s="64" t="s">
        <v>190</v>
      </c>
      <c r="C7" s="66"/>
      <c r="D7" s="67"/>
      <c r="E7" s="67"/>
      <c r="F7" s="63"/>
    </row>
    <row r="8" spans="1:13" x14ac:dyDescent="0.2">
      <c r="B8" s="64" t="s">
        <v>191</v>
      </c>
      <c r="C8" s="68" t="s">
        <v>213</v>
      </c>
      <c r="D8" s="62"/>
      <c r="E8" s="62"/>
      <c r="F8" s="63"/>
    </row>
    <row r="9" spans="1:13" x14ac:dyDescent="0.2">
      <c r="B9" s="64" t="s">
        <v>192</v>
      </c>
      <c r="C9" s="69" t="s">
        <v>193</v>
      </c>
      <c r="D9" s="62"/>
      <c r="E9" s="62"/>
      <c r="F9" s="63"/>
    </row>
    <row r="10" spans="1:13" x14ac:dyDescent="0.2">
      <c r="B10" s="64" t="s">
        <v>194</v>
      </c>
      <c r="C10" s="70" t="s">
        <v>214</v>
      </c>
      <c r="D10" s="62"/>
      <c r="E10" s="62"/>
      <c r="F10" s="63"/>
    </row>
    <row r="11" spans="1:13" x14ac:dyDescent="0.2">
      <c r="B11" s="64" t="s">
        <v>195</v>
      </c>
      <c r="C11" s="69" t="s">
        <v>196</v>
      </c>
      <c r="D11" s="62"/>
      <c r="E11" s="62"/>
      <c r="F11" s="63"/>
    </row>
    <row r="12" spans="1:13" x14ac:dyDescent="0.2">
      <c r="B12" s="64" t="s">
        <v>197</v>
      </c>
      <c r="C12" s="69" t="s">
        <v>198</v>
      </c>
      <c r="D12" s="71"/>
      <c r="E12" s="62" t="s">
        <v>199</v>
      </c>
      <c r="F12" s="63"/>
    </row>
    <row r="13" spans="1:13" ht="13.5" thickBot="1" x14ac:dyDescent="0.25">
      <c r="B13" s="72" t="s">
        <v>200</v>
      </c>
      <c r="C13" s="73">
        <v>41009</v>
      </c>
      <c r="D13" s="74" t="s">
        <v>215</v>
      </c>
      <c r="E13" s="74"/>
      <c r="F13" s="75"/>
    </row>
    <row r="14" spans="1:13" x14ac:dyDescent="0.2">
      <c r="B14" s="76"/>
      <c r="C14" s="76"/>
      <c r="D14" s="76"/>
      <c r="E14" s="76"/>
      <c r="F14" s="76"/>
    </row>
    <row r="15" spans="1:13" ht="13.5" thickBot="1" x14ac:dyDescent="0.25">
      <c r="A15" s="77"/>
      <c r="H15" s="78"/>
      <c r="I15" s="78"/>
    </row>
    <row r="16" spans="1:13" s="80" customFormat="1" ht="14.25" customHeight="1" x14ac:dyDescent="0.2">
      <c r="A16" s="79"/>
      <c r="B16" s="98"/>
      <c r="C16" s="99"/>
      <c r="D16" s="99"/>
      <c r="E16" s="99" t="s">
        <v>201</v>
      </c>
      <c r="F16" s="99" t="s">
        <v>202</v>
      </c>
      <c r="G16" s="99" t="s">
        <v>203</v>
      </c>
      <c r="H16" s="99" t="s">
        <v>204</v>
      </c>
      <c r="I16" s="99" t="s">
        <v>173</v>
      </c>
      <c r="J16" s="99" t="s">
        <v>205</v>
      </c>
      <c r="K16" s="99" t="s">
        <v>206</v>
      </c>
      <c r="L16" s="99" t="s">
        <v>207</v>
      </c>
      <c r="M16" s="100" t="s">
        <v>208</v>
      </c>
    </row>
    <row r="17" spans="1:13" s="80" customFormat="1" ht="13.5" customHeight="1" thickBot="1" x14ac:dyDescent="0.25">
      <c r="A17" s="81"/>
      <c r="B17" s="106" t="s">
        <v>209</v>
      </c>
      <c r="C17" s="107" t="s">
        <v>216</v>
      </c>
      <c r="D17" s="107" t="s">
        <v>217</v>
      </c>
      <c r="E17" s="108" t="s">
        <v>210</v>
      </c>
      <c r="F17" s="108" t="s">
        <v>210</v>
      </c>
      <c r="G17" s="108" t="s">
        <v>210</v>
      </c>
      <c r="H17" s="108" t="s">
        <v>210</v>
      </c>
      <c r="I17" s="108" t="s">
        <v>210</v>
      </c>
      <c r="J17" s="108" t="s">
        <v>210</v>
      </c>
      <c r="K17" s="108" t="s">
        <v>210</v>
      </c>
      <c r="L17" s="108" t="s">
        <v>210</v>
      </c>
      <c r="M17" s="109" t="s">
        <v>210</v>
      </c>
    </row>
    <row r="18" spans="1:13" x14ac:dyDescent="0.2">
      <c r="A18" s="82"/>
      <c r="B18" s="103">
        <v>1</v>
      </c>
      <c r="C18" s="93" t="s">
        <v>218</v>
      </c>
      <c r="D18" s="93" t="s">
        <v>211</v>
      </c>
      <c r="E18" s="110">
        <v>42.834133213102803</v>
      </c>
      <c r="F18" s="111">
        <v>9.6376412316755999</v>
      </c>
      <c r="G18" s="95">
        <v>19.487473466667598</v>
      </c>
      <c r="H18" s="111">
        <v>13.850392061219059</v>
      </c>
      <c r="I18" s="111">
        <v>244.261754349238</v>
      </c>
      <c r="J18" s="111">
        <v>162.00899855328419</v>
      </c>
      <c r="K18" s="95">
        <v>119.4747740508576</v>
      </c>
      <c r="L18" s="111">
        <v>0</v>
      </c>
      <c r="M18" s="112">
        <v>56.597824675429798</v>
      </c>
    </row>
    <row r="19" spans="1:13" x14ac:dyDescent="0.2">
      <c r="A19" s="82"/>
      <c r="B19" s="101">
        <v>2</v>
      </c>
      <c r="C19" s="94" t="s">
        <v>219</v>
      </c>
      <c r="D19" s="94" t="s">
        <v>211</v>
      </c>
      <c r="E19" s="113">
        <v>30.508573322434199</v>
      </c>
      <c r="F19" s="114">
        <v>5.5656816799969198</v>
      </c>
      <c r="G19" s="86">
        <v>17.717639709802619</v>
      </c>
      <c r="H19" s="114">
        <v>13.653253437588621</v>
      </c>
      <c r="I19" s="114">
        <v>205.83345977687401</v>
      </c>
      <c r="J19" s="114">
        <v>149.5223284079816</v>
      </c>
      <c r="K19" s="86">
        <v>93.879310489564602</v>
      </c>
      <c r="L19" s="114">
        <v>0</v>
      </c>
      <c r="M19" s="115">
        <v>41.3316569825882</v>
      </c>
    </row>
    <row r="20" spans="1:13" x14ac:dyDescent="0.2">
      <c r="A20" s="82"/>
      <c r="B20" s="101">
        <v>3</v>
      </c>
      <c r="C20" s="94" t="s">
        <v>220</v>
      </c>
      <c r="D20" s="94" t="s">
        <v>211</v>
      </c>
      <c r="E20" s="113">
        <v>47.430118280040801</v>
      </c>
      <c r="F20" s="114">
        <v>26.674865216960999</v>
      </c>
      <c r="G20" s="86">
        <v>44.723412206435398</v>
      </c>
      <c r="H20" s="114">
        <v>13.33386604746546</v>
      </c>
      <c r="I20" s="114">
        <v>327.44033810202001</v>
      </c>
      <c r="J20" s="114">
        <v>275.58160142109801</v>
      </c>
      <c r="K20" s="86">
        <v>158.72885402823161</v>
      </c>
      <c r="L20" s="114">
        <v>0</v>
      </c>
      <c r="M20" s="115">
        <v>76.707487069684205</v>
      </c>
    </row>
    <row r="21" spans="1:13" x14ac:dyDescent="0.2">
      <c r="A21" s="82"/>
      <c r="B21" s="101">
        <v>4</v>
      </c>
      <c r="C21" s="94" t="s">
        <v>221</v>
      </c>
      <c r="D21" s="94" t="s">
        <v>211</v>
      </c>
      <c r="E21" s="113">
        <v>35.779515729251401</v>
      </c>
      <c r="F21" s="114">
        <v>24.291080153463799</v>
      </c>
      <c r="G21" s="86">
        <v>49.2704183264742</v>
      </c>
      <c r="H21" s="114">
        <v>12.215990559909759</v>
      </c>
      <c r="I21" s="114">
        <v>258.25000504720401</v>
      </c>
      <c r="J21" s="114">
        <v>240.5376211798</v>
      </c>
      <c r="K21" s="86">
        <v>131.89643980819039</v>
      </c>
      <c r="L21" s="114">
        <v>0</v>
      </c>
      <c r="M21" s="115">
        <v>59.715984363002804</v>
      </c>
    </row>
    <row r="22" spans="1:13" x14ac:dyDescent="0.2">
      <c r="A22" s="82"/>
      <c r="B22" s="101">
        <v>5</v>
      </c>
      <c r="C22" s="94" t="s">
        <v>222</v>
      </c>
      <c r="D22" s="94" t="s">
        <v>211</v>
      </c>
      <c r="E22" s="113">
        <v>30.737881896482001</v>
      </c>
      <c r="F22" s="113">
        <v>7.6782598856879796</v>
      </c>
      <c r="G22" s="86">
        <v>19.55437207678704</v>
      </c>
      <c r="H22" s="113">
        <v>10.848219988526781</v>
      </c>
      <c r="I22" s="113">
        <v>223.417809827154</v>
      </c>
      <c r="J22" s="113">
        <v>180.6636113626746</v>
      </c>
      <c r="K22" s="86">
        <v>86.252551198944204</v>
      </c>
      <c r="L22" s="114">
        <v>0</v>
      </c>
      <c r="M22" s="116">
        <v>54.321496485109201</v>
      </c>
    </row>
    <row r="23" spans="1:13" x14ac:dyDescent="0.2">
      <c r="A23" s="82"/>
      <c r="B23" s="101">
        <v>6</v>
      </c>
      <c r="C23" s="94" t="s">
        <v>223</v>
      </c>
      <c r="D23" s="94" t="s">
        <v>211</v>
      </c>
      <c r="E23" s="113">
        <v>25.21276722408</v>
      </c>
      <c r="F23" s="114">
        <v>7.2832112070191197</v>
      </c>
      <c r="G23" s="86">
        <v>18.826780711950519</v>
      </c>
      <c r="H23" s="114">
        <v>13.50544397002388</v>
      </c>
      <c r="I23" s="114">
        <v>182.96347710091641</v>
      </c>
      <c r="J23" s="114">
        <v>176.53786199368781</v>
      </c>
      <c r="K23" s="86">
        <v>76.732490734056398</v>
      </c>
      <c r="L23" s="114">
        <v>0</v>
      </c>
      <c r="M23" s="115">
        <v>53.182854336124002</v>
      </c>
    </row>
    <row r="24" spans="1:13" x14ac:dyDescent="0.2">
      <c r="A24" s="82"/>
      <c r="B24" s="101">
        <v>7</v>
      </c>
      <c r="C24" s="94" t="s">
        <v>224</v>
      </c>
      <c r="D24" s="94" t="s">
        <v>211</v>
      </c>
      <c r="E24" s="113">
        <v>33.466035527535396</v>
      </c>
      <c r="F24" s="114">
        <v>9.7652891754644404</v>
      </c>
      <c r="G24" s="86">
        <v>19.496331470995759</v>
      </c>
      <c r="H24" s="114">
        <v>10.5501153601761</v>
      </c>
      <c r="I24" s="114">
        <v>219.37331959408999</v>
      </c>
      <c r="J24" s="114">
        <v>180.0335717667034</v>
      </c>
      <c r="K24" s="86">
        <v>84.221735128266403</v>
      </c>
      <c r="L24" s="114">
        <v>0</v>
      </c>
      <c r="M24" s="115">
        <v>48.691950024254801</v>
      </c>
    </row>
    <row r="25" spans="1:13" x14ac:dyDescent="0.2">
      <c r="A25" s="82"/>
      <c r="B25" s="101">
        <v>8</v>
      </c>
      <c r="C25" s="94" t="s">
        <v>225</v>
      </c>
      <c r="D25" s="94" t="s">
        <v>211</v>
      </c>
      <c r="E25" s="113">
        <v>23.340630331167201</v>
      </c>
      <c r="F25" s="114">
        <v>3.0074482721931401</v>
      </c>
      <c r="G25" s="86">
        <v>10.52331226032598</v>
      </c>
      <c r="H25" s="114">
        <v>12.449323874442261</v>
      </c>
      <c r="I25" s="114">
        <v>167.4312253821482</v>
      </c>
      <c r="J25" s="114">
        <v>142.6933906109814</v>
      </c>
      <c r="K25" s="86">
        <v>61.362829930821803</v>
      </c>
      <c r="L25" s="114">
        <v>0</v>
      </c>
      <c r="M25" s="115">
        <v>47.726449145998401</v>
      </c>
    </row>
    <row r="26" spans="1:13" ht="13.5" thickBot="1" x14ac:dyDescent="0.25">
      <c r="A26" s="82"/>
      <c r="B26" s="102">
        <v>9</v>
      </c>
      <c r="C26" s="96" t="s">
        <v>226</v>
      </c>
      <c r="D26" s="96" t="s">
        <v>211</v>
      </c>
      <c r="E26" s="117">
        <v>52.626530535400597</v>
      </c>
      <c r="F26" s="118">
        <v>11.44130764405352</v>
      </c>
      <c r="G26" s="97">
        <v>37.196053236656802</v>
      </c>
      <c r="H26" s="118">
        <v>16.211271138001159</v>
      </c>
      <c r="I26" s="118">
        <v>304.272558133122</v>
      </c>
      <c r="J26" s="118">
        <v>258.69143382358601</v>
      </c>
      <c r="K26" s="97">
        <v>139.51147532606299</v>
      </c>
      <c r="L26" s="118">
        <v>0</v>
      </c>
      <c r="M26" s="119">
        <v>65.318011319697206</v>
      </c>
    </row>
    <row r="27" spans="1:13" x14ac:dyDescent="0.2">
      <c r="A27" s="82"/>
      <c r="B27" s="103">
        <v>10</v>
      </c>
      <c r="C27" s="104" t="s">
        <v>227</v>
      </c>
      <c r="D27" s="104" t="s">
        <v>228</v>
      </c>
      <c r="E27" s="110">
        <v>12.818687178069061</v>
      </c>
      <c r="F27" s="111">
        <v>4.7377325035145201</v>
      </c>
      <c r="G27" s="95">
        <v>9.9724172545739993</v>
      </c>
      <c r="H27" s="111">
        <v>4.8251420008820398</v>
      </c>
      <c r="I27" s="111">
        <v>131.25191680633779</v>
      </c>
      <c r="J27" s="111">
        <v>74.538609982058603</v>
      </c>
      <c r="K27" s="95">
        <v>57.800796997664797</v>
      </c>
      <c r="L27" s="111">
        <v>0</v>
      </c>
      <c r="M27" s="112">
        <v>20.9702042469962</v>
      </c>
    </row>
    <row r="28" spans="1:13" x14ac:dyDescent="0.2">
      <c r="A28" s="82"/>
      <c r="B28" s="101">
        <v>11</v>
      </c>
      <c r="C28" s="83" t="s">
        <v>229</v>
      </c>
      <c r="D28" s="83" t="s">
        <v>228</v>
      </c>
      <c r="E28" s="113">
        <v>12.344938797746121</v>
      </c>
      <c r="F28" s="114">
        <v>3.3781926128558002</v>
      </c>
      <c r="G28" s="86">
        <v>5.9078245177727</v>
      </c>
      <c r="H28" s="114">
        <v>5.0794578109902204</v>
      </c>
      <c r="I28" s="114">
        <v>82.246857434863202</v>
      </c>
      <c r="J28" s="114">
        <v>53.453317668718398</v>
      </c>
      <c r="K28" s="86">
        <v>38.328976263690997</v>
      </c>
      <c r="L28" s="114">
        <v>0</v>
      </c>
      <c r="M28" s="115">
        <v>18.304801542355118</v>
      </c>
    </row>
    <row r="29" spans="1:13" x14ac:dyDescent="0.2">
      <c r="A29" s="84"/>
      <c r="B29" s="101">
        <v>12</v>
      </c>
      <c r="C29" s="83" t="s">
        <v>230</v>
      </c>
      <c r="D29" s="83" t="s">
        <v>228</v>
      </c>
      <c r="E29" s="113">
        <v>5.7998483985104397</v>
      </c>
      <c r="F29" s="114">
        <v>0</v>
      </c>
      <c r="G29" s="86">
        <v>1.307216466479092</v>
      </c>
      <c r="H29" s="114">
        <v>2.9800550568470601</v>
      </c>
      <c r="I29" s="114">
        <v>47.027558126417603</v>
      </c>
      <c r="J29" s="114">
        <v>22.6753667148676</v>
      </c>
      <c r="K29" s="86">
        <v>13.484078233760719</v>
      </c>
      <c r="L29" s="114">
        <v>0</v>
      </c>
      <c r="M29" s="115">
        <v>6.2992943936604</v>
      </c>
    </row>
    <row r="30" spans="1:13" ht="13.5" customHeight="1" x14ac:dyDescent="0.2">
      <c r="A30" s="82"/>
      <c r="B30" s="101">
        <v>13</v>
      </c>
      <c r="C30" s="83" t="s">
        <v>231</v>
      </c>
      <c r="D30" s="83" t="s">
        <v>228</v>
      </c>
      <c r="E30" s="113">
        <v>44.095333959010198</v>
      </c>
      <c r="F30" s="114">
        <v>2.0652496651732402</v>
      </c>
      <c r="G30" s="86">
        <v>6.0996902087626204</v>
      </c>
      <c r="H30" s="114">
        <v>12.239379544238719</v>
      </c>
      <c r="I30" s="114">
        <v>303.10334682231797</v>
      </c>
      <c r="J30" s="114">
        <v>148.6053163499252</v>
      </c>
      <c r="K30" s="86">
        <v>99.527330432555999</v>
      </c>
      <c r="L30" s="114">
        <v>0</v>
      </c>
      <c r="M30" s="115">
        <v>73.035101491189806</v>
      </c>
    </row>
    <row r="31" spans="1:13" x14ac:dyDescent="0.2">
      <c r="A31" s="85"/>
      <c r="B31" s="101">
        <v>14</v>
      </c>
      <c r="C31" s="83" t="s">
        <v>232</v>
      </c>
      <c r="D31" s="83" t="s">
        <v>228</v>
      </c>
      <c r="E31" s="113">
        <v>49.415525906596599</v>
      </c>
      <c r="F31" s="114">
        <v>2.29321705908706</v>
      </c>
      <c r="G31" s="86">
        <v>7.7541683015997398</v>
      </c>
      <c r="H31" s="114">
        <v>12.57141522703836</v>
      </c>
      <c r="I31" s="114">
        <v>335.53919507161601</v>
      </c>
      <c r="J31" s="114">
        <v>172.50510611665479</v>
      </c>
      <c r="K31" s="86">
        <v>114.8567544124746</v>
      </c>
      <c r="L31" s="114">
        <v>0</v>
      </c>
      <c r="M31" s="115">
        <v>75.205206969860996</v>
      </c>
    </row>
    <row r="32" spans="1:13" x14ac:dyDescent="0.2">
      <c r="A32" s="85"/>
      <c r="B32" s="101">
        <v>15</v>
      </c>
      <c r="C32" s="83" t="s">
        <v>233</v>
      </c>
      <c r="D32" s="83" t="s">
        <v>228</v>
      </c>
      <c r="E32" s="113">
        <v>4.5180360902588399</v>
      </c>
      <c r="F32" s="114">
        <v>1.0197606120693561</v>
      </c>
      <c r="G32" s="86">
        <v>1.433482765178798</v>
      </c>
      <c r="H32" s="114">
        <v>4.2260684971416804</v>
      </c>
      <c r="I32" s="114">
        <v>40.219473081777998</v>
      </c>
      <c r="J32" s="114">
        <v>22.811536278639998</v>
      </c>
      <c r="K32" s="86">
        <v>11.206416520566361</v>
      </c>
      <c r="L32" s="114">
        <v>0</v>
      </c>
      <c r="M32" s="115">
        <v>6.69167986041876</v>
      </c>
    </row>
    <row r="33" spans="1:13" x14ac:dyDescent="0.2">
      <c r="A33" s="85"/>
      <c r="B33" s="101">
        <v>16</v>
      </c>
      <c r="C33" s="83" t="s">
        <v>234</v>
      </c>
      <c r="D33" s="83" t="s">
        <v>228</v>
      </c>
      <c r="E33" s="113">
        <v>79.351707421363599</v>
      </c>
      <c r="F33" s="114">
        <v>3.96197406673482</v>
      </c>
      <c r="G33" s="86">
        <v>9.4432311195553602</v>
      </c>
      <c r="H33" s="114">
        <v>18.69382055597092</v>
      </c>
      <c r="I33" s="114">
        <v>487.73770301495199</v>
      </c>
      <c r="J33" s="114">
        <v>242.765440087614</v>
      </c>
      <c r="K33" s="86">
        <v>161.49878060150681</v>
      </c>
      <c r="L33" s="114">
        <v>0</v>
      </c>
      <c r="M33" s="115">
        <v>112.6917675932678</v>
      </c>
    </row>
    <row r="34" spans="1:13" x14ac:dyDescent="0.2">
      <c r="A34" s="85"/>
      <c r="B34" s="101">
        <v>17</v>
      </c>
      <c r="C34" s="83" t="s">
        <v>235</v>
      </c>
      <c r="D34" s="83" t="s">
        <v>228</v>
      </c>
      <c r="E34" s="113">
        <v>46.667357613598</v>
      </c>
      <c r="F34" s="114">
        <v>1.208603387952452</v>
      </c>
      <c r="G34" s="86">
        <v>6.8005901187254798</v>
      </c>
      <c r="H34" s="114">
        <v>13.08472161541316</v>
      </c>
      <c r="I34" s="114">
        <v>337.350809183232</v>
      </c>
      <c r="J34" s="114">
        <v>167.06975258843821</v>
      </c>
      <c r="K34" s="86">
        <v>116.7646869515182</v>
      </c>
      <c r="L34" s="114">
        <v>0</v>
      </c>
      <c r="M34" s="115">
        <v>81.107702573609401</v>
      </c>
    </row>
    <row r="35" spans="1:13" x14ac:dyDescent="0.2">
      <c r="A35" s="85"/>
      <c r="B35" s="101">
        <v>18</v>
      </c>
      <c r="C35" s="83" t="s">
        <v>236</v>
      </c>
      <c r="D35" s="83" t="s">
        <v>228</v>
      </c>
      <c r="E35" s="113">
        <v>91.738249509041196</v>
      </c>
      <c r="F35" s="114">
        <v>9.3919695480814802</v>
      </c>
      <c r="G35" s="86">
        <v>20.380247883714599</v>
      </c>
      <c r="H35" s="114">
        <v>18.05556235069054</v>
      </c>
      <c r="I35" s="114">
        <v>624.87317756483401</v>
      </c>
      <c r="J35" s="114">
        <v>267.72499534147602</v>
      </c>
      <c r="K35" s="86">
        <v>246.11943848272401</v>
      </c>
      <c r="L35" s="114">
        <v>0</v>
      </c>
      <c r="M35" s="115">
        <v>115.1511614252672</v>
      </c>
    </row>
    <row r="36" spans="1:13" x14ac:dyDescent="0.2">
      <c r="A36" s="85"/>
      <c r="B36" s="101">
        <v>19</v>
      </c>
      <c r="C36" s="83" t="s">
        <v>237</v>
      </c>
      <c r="D36" s="83" t="s">
        <v>228</v>
      </c>
      <c r="E36" s="113">
        <v>37.221342308953602</v>
      </c>
      <c r="F36" s="114">
        <v>2.2836206862581601</v>
      </c>
      <c r="G36" s="86">
        <v>8.9927522586975392</v>
      </c>
      <c r="H36" s="114">
        <v>14.93864739492774</v>
      </c>
      <c r="I36" s="114">
        <v>287.26409560354801</v>
      </c>
      <c r="J36" s="114">
        <v>165.02015120144361</v>
      </c>
      <c r="K36" s="86">
        <v>100.9012689576028</v>
      </c>
      <c r="L36" s="114">
        <v>0</v>
      </c>
      <c r="M36" s="115">
        <v>79.317566621684193</v>
      </c>
    </row>
    <row r="37" spans="1:13" x14ac:dyDescent="0.2">
      <c r="A37" s="85"/>
      <c r="B37" s="101">
        <v>20</v>
      </c>
      <c r="C37" s="83" t="s">
        <v>238</v>
      </c>
      <c r="D37" s="83" t="s">
        <v>228</v>
      </c>
      <c r="E37" s="113">
        <v>186.70679496819159</v>
      </c>
      <c r="F37" s="114">
        <v>7.9057537235694397</v>
      </c>
      <c r="G37" s="86">
        <v>13.549197925910599</v>
      </c>
      <c r="H37" s="114">
        <v>16.089612310295159</v>
      </c>
      <c r="I37" s="114">
        <v>889.45906831653997</v>
      </c>
      <c r="J37" s="114">
        <v>358.19906627005201</v>
      </c>
      <c r="K37" s="86">
        <v>402.851378104128</v>
      </c>
      <c r="L37" s="114">
        <v>0</v>
      </c>
      <c r="M37" s="115">
        <v>133.65308577444961</v>
      </c>
    </row>
    <row r="38" spans="1:13" x14ac:dyDescent="0.2">
      <c r="A38" s="87"/>
      <c r="B38" s="101">
        <v>21</v>
      </c>
      <c r="C38" s="83" t="s">
        <v>239</v>
      </c>
      <c r="D38" s="83" t="s">
        <v>228</v>
      </c>
      <c r="E38" s="114">
        <v>119.4749473618928</v>
      </c>
      <c r="F38" s="114">
        <v>26.5680976850972</v>
      </c>
      <c r="G38" s="114">
        <v>50.258214831065999</v>
      </c>
      <c r="H38" s="114">
        <v>23.5227330467836</v>
      </c>
      <c r="I38" s="114">
        <v>906.40764683336999</v>
      </c>
      <c r="J38" s="114">
        <v>443.99390246565798</v>
      </c>
      <c r="K38" s="114">
        <v>444.84196831391398</v>
      </c>
      <c r="L38" s="114">
        <v>0</v>
      </c>
      <c r="M38" s="115">
        <v>168.3009387553372</v>
      </c>
    </row>
    <row r="39" spans="1:13" ht="13.5" thickBot="1" x14ac:dyDescent="0.25">
      <c r="A39" s="87"/>
      <c r="B39" s="102">
        <v>22</v>
      </c>
      <c r="C39" s="105" t="s">
        <v>239</v>
      </c>
      <c r="D39" s="105" t="s">
        <v>228</v>
      </c>
      <c r="E39" s="120">
        <v>110.7009428901934</v>
      </c>
      <c r="F39" s="120">
        <v>9.5126221721281397</v>
      </c>
      <c r="G39" s="120">
        <v>22.723996545507401</v>
      </c>
      <c r="H39" s="120">
        <v>19.148616742716101</v>
      </c>
      <c r="I39" s="120">
        <v>666.07839030760999</v>
      </c>
      <c r="J39" s="120">
        <v>307.597536766654</v>
      </c>
      <c r="K39" s="120">
        <v>295.97073376670198</v>
      </c>
      <c r="L39" s="118">
        <v>0</v>
      </c>
      <c r="M39" s="121">
        <v>113.347138702001</v>
      </c>
    </row>
    <row r="40" spans="1:13" x14ac:dyDescent="0.2">
      <c r="A40" s="87"/>
      <c r="B40" s="103">
        <v>23</v>
      </c>
      <c r="C40" s="104" t="s">
        <v>240</v>
      </c>
      <c r="D40" s="104" t="s">
        <v>241</v>
      </c>
      <c r="E40" s="122">
        <v>48.587571098378397</v>
      </c>
      <c r="F40" s="122">
        <v>5.8021107171539796</v>
      </c>
      <c r="G40" s="122">
        <v>12.908806106876719</v>
      </c>
      <c r="H40" s="122">
        <v>16.993048444654121</v>
      </c>
      <c r="I40" s="122">
        <v>320.83848603594998</v>
      </c>
      <c r="J40" s="122">
        <v>194.40958056176359</v>
      </c>
      <c r="K40" s="122">
        <v>122.3238081913986</v>
      </c>
      <c r="L40" s="111">
        <v>0</v>
      </c>
      <c r="M40" s="123">
        <v>91.938686102492994</v>
      </c>
    </row>
    <row r="41" spans="1:13" x14ac:dyDescent="0.2">
      <c r="A41" s="87"/>
      <c r="B41" s="101">
        <v>24</v>
      </c>
      <c r="C41" s="83" t="s">
        <v>242</v>
      </c>
      <c r="D41" s="83" t="s">
        <v>241</v>
      </c>
      <c r="E41" s="124">
        <v>6.94518814501774</v>
      </c>
      <c r="F41" s="124">
        <v>1.0127419481923801</v>
      </c>
      <c r="G41" s="124">
        <v>4.1596526928181996</v>
      </c>
      <c r="H41" s="124">
        <v>6.5686416811569597</v>
      </c>
      <c r="I41" s="124">
        <v>59.932142572269797</v>
      </c>
      <c r="J41" s="124">
        <v>47.537166018190398</v>
      </c>
      <c r="K41" s="124">
        <v>33.074045447014797</v>
      </c>
      <c r="L41" s="114">
        <v>0</v>
      </c>
      <c r="M41" s="125">
        <v>17.93843347351628</v>
      </c>
    </row>
    <row r="42" spans="1:13" x14ac:dyDescent="0.2">
      <c r="A42" s="87"/>
      <c r="B42" s="101">
        <v>25</v>
      </c>
      <c r="C42" s="83" t="s">
        <v>243</v>
      </c>
      <c r="D42" s="83" t="s">
        <v>241</v>
      </c>
      <c r="E42" s="124">
        <v>28.809083977510198</v>
      </c>
      <c r="F42" s="124">
        <v>6.8653470008445403</v>
      </c>
      <c r="G42" s="124">
        <v>17.58604370535614</v>
      </c>
      <c r="H42" s="124">
        <v>16.24189534163046</v>
      </c>
      <c r="I42" s="124">
        <v>240.13225880437801</v>
      </c>
      <c r="J42" s="124">
        <v>168.04516108195719</v>
      </c>
      <c r="K42" s="124">
        <v>104.8827177080952</v>
      </c>
      <c r="L42" s="114">
        <v>0</v>
      </c>
      <c r="M42" s="125">
        <v>52.815896835741398</v>
      </c>
    </row>
    <row r="43" spans="1:13" x14ac:dyDescent="0.2">
      <c r="A43" s="87"/>
      <c r="B43" s="101">
        <v>26</v>
      </c>
      <c r="C43" s="83" t="s">
        <v>244</v>
      </c>
      <c r="D43" s="83" t="s">
        <v>241</v>
      </c>
      <c r="E43" s="124">
        <v>34.225752055940397</v>
      </c>
      <c r="F43" s="124">
        <v>5.1247916485714402</v>
      </c>
      <c r="G43" s="124">
        <v>15.0424769289318</v>
      </c>
      <c r="H43" s="124">
        <v>15.11353516864966</v>
      </c>
      <c r="I43" s="124">
        <v>287.15081085373203</v>
      </c>
      <c r="J43" s="124">
        <v>205.77637374891</v>
      </c>
      <c r="K43" s="124">
        <v>116.5998602779876</v>
      </c>
      <c r="L43" s="114">
        <v>0</v>
      </c>
      <c r="M43" s="125">
        <v>82.284460834569998</v>
      </c>
    </row>
    <row r="44" spans="1:13" x14ac:dyDescent="0.2">
      <c r="A44" s="87"/>
      <c r="B44" s="101">
        <v>27</v>
      </c>
      <c r="C44" s="83" t="s">
        <v>245</v>
      </c>
      <c r="D44" s="83" t="s">
        <v>241</v>
      </c>
      <c r="E44" s="124">
        <v>9.98137564899708</v>
      </c>
      <c r="F44" s="124">
        <v>1.4878551472824759</v>
      </c>
      <c r="G44" s="124">
        <v>6.7231837504070997</v>
      </c>
      <c r="H44" s="124">
        <v>1.9693439052100641</v>
      </c>
      <c r="I44" s="124">
        <v>71.1733100527494</v>
      </c>
      <c r="J44" s="124">
        <v>65.457871177773399</v>
      </c>
      <c r="K44" s="124">
        <v>30.940720281404801</v>
      </c>
      <c r="L44" s="114">
        <v>0</v>
      </c>
      <c r="M44" s="125">
        <v>25.436338640218398</v>
      </c>
    </row>
    <row r="45" spans="1:13" x14ac:dyDescent="0.2">
      <c r="A45" s="87"/>
      <c r="B45" s="101">
        <v>28</v>
      </c>
      <c r="C45" s="83" t="s">
        <v>246</v>
      </c>
      <c r="D45" s="83" t="s">
        <v>241</v>
      </c>
      <c r="E45" s="124">
        <v>33.468759428206397</v>
      </c>
      <c r="F45" s="124">
        <v>5.3673885122992004</v>
      </c>
      <c r="G45" s="124">
        <v>16.655455630334021</v>
      </c>
      <c r="H45" s="124">
        <v>15.287299306438079</v>
      </c>
      <c r="I45" s="124">
        <v>269.39811238805203</v>
      </c>
      <c r="J45" s="124">
        <v>192.67243832508001</v>
      </c>
      <c r="K45" s="124">
        <v>119.4648323555022</v>
      </c>
      <c r="L45" s="114">
        <v>0</v>
      </c>
      <c r="M45" s="125">
        <v>63.085009176853397</v>
      </c>
    </row>
    <row r="46" spans="1:13" x14ac:dyDescent="0.2">
      <c r="A46" s="89"/>
      <c r="B46" s="101">
        <v>29</v>
      </c>
      <c r="C46" s="83" t="s">
        <v>247</v>
      </c>
      <c r="D46" s="83" t="s">
        <v>241</v>
      </c>
      <c r="E46" s="124">
        <v>38.180193057949801</v>
      </c>
      <c r="F46" s="124">
        <v>4.9653981028790799</v>
      </c>
      <c r="G46" s="124">
        <v>14.84414535035622</v>
      </c>
      <c r="H46" s="124">
        <v>13.354136643638119</v>
      </c>
      <c r="I46" s="124">
        <v>290.52464438613998</v>
      </c>
      <c r="J46" s="124">
        <v>168.69525741640979</v>
      </c>
      <c r="K46" s="124">
        <v>133.65899960279461</v>
      </c>
      <c r="L46" s="114">
        <v>0</v>
      </c>
      <c r="M46" s="125">
        <v>52.089237981519602</v>
      </c>
    </row>
    <row r="47" spans="1:13" ht="13.5" customHeight="1" x14ac:dyDescent="0.2">
      <c r="A47" s="89"/>
      <c r="B47" s="101">
        <v>30</v>
      </c>
      <c r="C47" s="83" t="s">
        <v>248</v>
      </c>
      <c r="D47" s="83" t="s">
        <v>241</v>
      </c>
      <c r="E47" s="124">
        <v>27.2320334734132</v>
      </c>
      <c r="F47" s="124">
        <v>1.1710599007511799</v>
      </c>
      <c r="G47" s="124">
        <v>9.6334940287601007</v>
      </c>
      <c r="H47" s="124">
        <v>12.12732536354526</v>
      </c>
      <c r="I47" s="124">
        <v>204.062871036758</v>
      </c>
      <c r="J47" s="124">
        <v>109.301650656484</v>
      </c>
      <c r="K47" s="124">
        <v>78.043891588558395</v>
      </c>
      <c r="L47" s="114">
        <v>0</v>
      </c>
      <c r="M47" s="125">
        <v>42.318223719702203</v>
      </c>
    </row>
    <row r="48" spans="1:13" x14ac:dyDescent="0.2">
      <c r="A48" s="89"/>
      <c r="B48" s="101">
        <v>31</v>
      </c>
      <c r="C48" s="83" t="s">
        <v>249</v>
      </c>
      <c r="D48" s="83" t="s">
        <v>241</v>
      </c>
      <c r="E48" s="124">
        <v>20.79553039588</v>
      </c>
      <c r="F48" s="124">
        <v>2.0723692811895802</v>
      </c>
      <c r="G48" s="124">
        <v>7.8033008308545</v>
      </c>
      <c r="H48" s="124">
        <v>12.49941379049708</v>
      </c>
      <c r="I48" s="124">
        <v>157.38076904748741</v>
      </c>
      <c r="J48" s="124">
        <v>114.9930442507456</v>
      </c>
      <c r="K48" s="124">
        <v>66.484182042574403</v>
      </c>
      <c r="L48" s="114">
        <v>0</v>
      </c>
      <c r="M48" s="125">
        <v>43.7022588791882</v>
      </c>
    </row>
    <row r="49" spans="1:13" ht="13.5" thickBot="1" x14ac:dyDescent="0.25">
      <c r="A49" s="89"/>
      <c r="B49" s="102">
        <v>32</v>
      </c>
      <c r="C49" s="105" t="s">
        <v>250</v>
      </c>
      <c r="D49" s="105" t="s">
        <v>241</v>
      </c>
      <c r="E49" s="120">
        <v>23.325655953710399</v>
      </c>
      <c r="F49" s="120">
        <v>3.5402076521576</v>
      </c>
      <c r="G49" s="120">
        <v>11.02021302568906</v>
      </c>
      <c r="H49" s="120">
        <v>11.534224488415379</v>
      </c>
      <c r="I49" s="120">
        <v>215.23543757830799</v>
      </c>
      <c r="J49" s="120">
        <v>130.96551895374839</v>
      </c>
      <c r="K49" s="120">
        <v>78.006569865836397</v>
      </c>
      <c r="L49" s="118">
        <v>0</v>
      </c>
      <c r="M49" s="121">
        <v>51.915185361856203</v>
      </c>
    </row>
    <row r="50" spans="1:13" ht="13.5" thickBot="1" x14ac:dyDescent="0.25">
      <c r="A50" s="90"/>
      <c r="B50" s="126" t="s">
        <v>251</v>
      </c>
      <c r="C50" s="127">
        <v>39709</v>
      </c>
      <c r="D50" s="128"/>
      <c r="E50" s="129">
        <v>6.4912422003688599</v>
      </c>
      <c r="F50" s="129">
        <v>10.428025918371199</v>
      </c>
      <c r="G50" s="129">
        <v>15.03723251851064</v>
      </c>
      <c r="H50" s="129">
        <v>13.37119565730824</v>
      </c>
      <c r="I50" s="129">
        <v>111.2367970461502</v>
      </c>
      <c r="J50" s="129">
        <v>121.80184281461619</v>
      </c>
      <c r="K50" s="129">
        <v>115.92085556231839</v>
      </c>
      <c r="L50" s="129">
        <v>11.857616124294101</v>
      </c>
      <c r="M50" s="130">
        <v>37.578654662871799</v>
      </c>
    </row>
    <row r="51" spans="1:13" x14ac:dyDescent="0.2">
      <c r="A51" s="91"/>
      <c r="B51" s="88"/>
      <c r="C51" s="88"/>
      <c r="D51" s="88"/>
      <c r="E51" s="88"/>
      <c r="F51" s="88"/>
    </row>
    <row r="52" spans="1:13" x14ac:dyDescent="0.2">
      <c r="A52" s="9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J3" sqref="J3"/>
    </sheetView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10" width="16.83203125" style="10" customWidth="1"/>
    <col min="11" max="11" width="14.1640625" style="7" customWidth="1"/>
    <col min="12" max="12" width="11" style="8" customWidth="1"/>
    <col min="13" max="13" width="16.83203125" style="5" customWidth="1"/>
    <col min="14" max="14" width="11" style="11" customWidth="1"/>
    <col min="15" max="15" width="9.1640625" style="11" customWidth="1"/>
    <col min="16" max="16" width="9.83203125" style="34" customWidth="1"/>
    <col min="17" max="17" width="17.33203125" style="11" customWidth="1"/>
    <col min="18" max="18" width="9.83203125" style="5" customWidth="1"/>
  </cols>
  <sheetData>
    <row r="1" spans="1:18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5"/>
      <c r="K1" s="16"/>
      <c r="L1" s="17"/>
      <c r="M1" s="18"/>
      <c r="N1" s="19"/>
      <c r="O1" s="19"/>
      <c r="P1" s="33"/>
      <c r="Q1" s="19"/>
      <c r="R1" s="18"/>
    </row>
    <row r="2" spans="1:18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8" x14ac:dyDescent="0.2">
      <c r="A3" s="3" t="s">
        <v>158</v>
      </c>
      <c r="C3" s="3" t="s">
        <v>25</v>
      </c>
      <c r="D3" s="3" t="s">
        <v>26</v>
      </c>
      <c r="E3" s="31" t="s">
        <v>27</v>
      </c>
      <c r="F3" s="31" t="s">
        <v>159</v>
      </c>
      <c r="J3" s="10" t="s">
        <v>185</v>
      </c>
    </row>
    <row r="4" spans="1:18" x14ac:dyDescent="0.2">
      <c r="B4" s="9"/>
      <c r="C4" s="9"/>
      <c r="H4" s="26" t="s">
        <v>19</v>
      </c>
      <c r="I4" s="26" t="s">
        <v>21</v>
      </c>
      <c r="J4" s="26"/>
    </row>
    <row r="5" spans="1:18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6"/>
      <c r="K5" s="27" t="s">
        <v>10</v>
      </c>
      <c r="L5" s="28" t="s">
        <v>29</v>
      </c>
      <c r="M5" s="6" t="s">
        <v>13</v>
      </c>
      <c r="N5" s="6" t="s">
        <v>11</v>
      </c>
      <c r="O5" s="6" t="s">
        <v>9</v>
      </c>
      <c r="P5" s="35" t="s">
        <v>15</v>
      </c>
      <c r="Q5" s="6" t="s">
        <v>8</v>
      </c>
      <c r="R5" s="6"/>
    </row>
    <row r="6" spans="1:18" x14ac:dyDescent="0.2">
      <c r="A6" s="3" t="s">
        <v>30</v>
      </c>
      <c r="B6" s="3" t="s">
        <v>31</v>
      </c>
      <c r="C6" s="3" t="s">
        <v>32</v>
      </c>
      <c r="D6" s="3" t="s">
        <v>33</v>
      </c>
      <c r="E6" s="22" t="s">
        <v>34</v>
      </c>
      <c r="F6" s="22">
        <v>11111641.3679037</v>
      </c>
      <c r="G6" s="10" t="s">
        <v>34</v>
      </c>
      <c r="H6" s="10">
        <v>9.9999999999999995E-7</v>
      </c>
      <c r="I6" s="10" t="s">
        <v>34</v>
      </c>
      <c r="K6" s="7" t="s">
        <v>34</v>
      </c>
      <c r="L6" s="8" t="s">
        <v>34</v>
      </c>
      <c r="M6" s="5" t="s">
        <v>35</v>
      </c>
      <c r="N6" s="11" t="s">
        <v>36</v>
      </c>
      <c r="O6" s="11" t="s">
        <v>37</v>
      </c>
      <c r="P6" s="34" t="s">
        <v>34</v>
      </c>
      <c r="Q6" s="11" t="s">
        <v>38</v>
      </c>
    </row>
    <row r="7" spans="1:18" x14ac:dyDescent="0.2">
      <c r="A7" s="3" t="s">
        <v>40</v>
      </c>
      <c r="B7" s="3" t="s">
        <v>31</v>
      </c>
      <c r="C7" s="3" t="s">
        <v>41</v>
      </c>
      <c r="D7" s="3" t="s">
        <v>51</v>
      </c>
      <c r="E7" s="22">
        <v>1000038.02996057</v>
      </c>
      <c r="F7" s="22">
        <v>12146957.082921</v>
      </c>
      <c r="G7" s="10">
        <v>8.2328275561840997E-2</v>
      </c>
      <c r="H7" s="10">
        <v>1.5</v>
      </c>
      <c r="I7" s="10">
        <v>1.5205558828683801</v>
      </c>
      <c r="K7" s="7">
        <v>1.3703921912255E-2</v>
      </c>
      <c r="L7" s="8">
        <v>0</v>
      </c>
      <c r="N7" s="11" t="s">
        <v>42</v>
      </c>
      <c r="O7" s="11" t="s">
        <v>37</v>
      </c>
      <c r="P7" s="34">
        <v>4.9446833333333302</v>
      </c>
      <c r="Q7" s="11" t="s">
        <v>38</v>
      </c>
    </row>
    <row r="8" spans="1:18" x14ac:dyDescent="0.2">
      <c r="A8" s="3" t="s">
        <v>43</v>
      </c>
      <c r="B8" s="3" t="s">
        <v>31</v>
      </c>
      <c r="C8" s="3" t="s">
        <v>44</v>
      </c>
      <c r="D8" s="3" t="s">
        <v>51</v>
      </c>
      <c r="E8" s="22">
        <v>897116.20020303503</v>
      </c>
      <c r="F8" s="22">
        <v>5386005.5275731403</v>
      </c>
      <c r="G8" s="10">
        <v>0.16656429251888699</v>
      </c>
      <c r="H8" s="10">
        <v>3</v>
      </c>
      <c r="I8" s="10">
        <v>3.0625463542183402</v>
      </c>
      <c r="K8" s="7">
        <v>2.0848784739448002E-2</v>
      </c>
      <c r="L8" s="8">
        <v>0</v>
      </c>
      <c r="N8" s="11" t="s">
        <v>45</v>
      </c>
      <c r="O8" s="11" t="s">
        <v>37</v>
      </c>
      <c r="P8" s="34">
        <v>4.9445499999999996</v>
      </c>
      <c r="Q8" s="11" t="s">
        <v>38</v>
      </c>
    </row>
    <row r="9" spans="1:18" x14ac:dyDescent="0.2">
      <c r="A9" s="3" t="s">
        <v>46</v>
      </c>
      <c r="B9" s="3" t="s">
        <v>31</v>
      </c>
      <c r="C9" s="3" t="s">
        <v>47</v>
      </c>
      <c r="D9" s="3" t="s">
        <v>51</v>
      </c>
      <c r="E9" s="22">
        <v>1739512.6050841401</v>
      </c>
      <c r="F9" s="22">
        <v>5381589.8827202497</v>
      </c>
      <c r="G9" s="10">
        <v>0.323233959293246</v>
      </c>
      <c r="H9" s="10">
        <v>6</v>
      </c>
      <c r="I9" s="10">
        <v>5.9304779355373398</v>
      </c>
      <c r="K9" s="7">
        <v>-1.1587010743777E-2</v>
      </c>
      <c r="L9" s="8">
        <v>0</v>
      </c>
      <c r="N9" s="11" t="s">
        <v>48</v>
      </c>
      <c r="O9" s="11" t="s">
        <v>37</v>
      </c>
      <c r="P9" s="34">
        <v>4.9441833333333296</v>
      </c>
      <c r="Q9" s="11" t="s">
        <v>38</v>
      </c>
    </row>
    <row r="10" spans="1:18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3258175.6998420199</v>
      </c>
      <c r="F10" s="22">
        <v>4955340.2042271197</v>
      </c>
      <c r="G10" s="10">
        <v>0.65750797433900898</v>
      </c>
      <c r="H10" s="10">
        <v>12</v>
      </c>
      <c r="I10" s="10">
        <v>12.049562914155199</v>
      </c>
      <c r="K10" s="7">
        <v>4.1302428462670002E-3</v>
      </c>
      <c r="L10" s="8">
        <v>0</v>
      </c>
      <c r="N10" s="11" t="s">
        <v>52</v>
      </c>
      <c r="O10" s="11" t="s">
        <v>37</v>
      </c>
      <c r="P10" s="34">
        <v>4.9366333333333303</v>
      </c>
      <c r="Q10" s="11" t="s">
        <v>38</v>
      </c>
    </row>
    <row r="11" spans="1:18" x14ac:dyDescent="0.2">
      <c r="A11" s="3" t="s">
        <v>53</v>
      </c>
      <c r="B11" s="3" t="s">
        <v>31</v>
      </c>
      <c r="C11" s="3" t="s">
        <v>54</v>
      </c>
      <c r="D11" s="3" t="s">
        <v>51</v>
      </c>
      <c r="E11" s="22">
        <v>2713440.63212123</v>
      </c>
      <c r="F11" s="22">
        <v>2787759.5995804002</v>
      </c>
      <c r="G11" s="10">
        <v>0.97334096976283202</v>
      </c>
      <c r="H11" s="10">
        <v>18</v>
      </c>
      <c r="I11" s="10">
        <v>17.831074042937399</v>
      </c>
      <c r="K11" s="7">
        <v>-9.3847753923640004E-3</v>
      </c>
      <c r="L11" s="8">
        <v>0</v>
      </c>
      <c r="N11" s="11" t="s">
        <v>55</v>
      </c>
      <c r="O11" s="11" t="s">
        <v>37</v>
      </c>
      <c r="P11" s="34">
        <v>4.93681666666666</v>
      </c>
      <c r="Q11" s="11" t="s">
        <v>38</v>
      </c>
    </row>
    <row r="12" spans="1:18" x14ac:dyDescent="0.2">
      <c r="A12" s="3" t="s">
        <v>56</v>
      </c>
      <c r="B12" s="3" t="s">
        <v>31</v>
      </c>
      <c r="C12" s="3" t="s">
        <v>57</v>
      </c>
      <c r="D12" s="3" t="s">
        <v>51</v>
      </c>
      <c r="E12" s="22">
        <v>3422083.1609753999</v>
      </c>
      <c r="F12" s="22">
        <v>2496514.1917104698</v>
      </c>
      <c r="G12" s="10">
        <v>1.3707445254420001</v>
      </c>
      <c r="H12" s="10">
        <v>25</v>
      </c>
      <c r="I12" s="10">
        <v>25.1057828702832</v>
      </c>
      <c r="K12" s="7">
        <v>4.2313148113309997E-3</v>
      </c>
      <c r="L12" s="8">
        <v>0</v>
      </c>
      <c r="M12" s="5" t="s">
        <v>61</v>
      </c>
      <c r="N12" s="11" t="s">
        <v>58</v>
      </c>
      <c r="O12" s="11" t="s">
        <v>37</v>
      </c>
      <c r="P12" s="34">
        <v>4.9526500000000002</v>
      </c>
      <c r="Q12" s="11" t="s">
        <v>38</v>
      </c>
    </row>
    <row r="13" spans="1:18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3914686.5572531899</v>
      </c>
      <c r="F13" s="22">
        <v>1337852.9179620501</v>
      </c>
      <c r="G13" s="10">
        <v>2.9260963628321899</v>
      </c>
      <c r="H13" s="10">
        <v>50</v>
      </c>
      <c r="I13" s="10">
        <v>53.577424805529198</v>
      </c>
      <c r="K13" s="7">
        <v>7.1548496110585003E-2</v>
      </c>
      <c r="L13" s="8" t="s">
        <v>66</v>
      </c>
      <c r="M13" s="5" t="s">
        <v>22</v>
      </c>
      <c r="N13" s="11" t="s">
        <v>62</v>
      </c>
      <c r="O13" s="11" t="s">
        <v>37</v>
      </c>
      <c r="P13" s="34">
        <v>4.9283000000000001</v>
      </c>
      <c r="Q13" s="11" t="s">
        <v>38</v>
      </c>
    </row>
    <row r="14" spans="1:18" x14ac:dyDescent="0.2">
      <c r="A14" s="3" t="s">
        <v>63</v>
      </c>
      <c r="B14" s="3" t="s">
        <v>64</v>
      </c>
      <c r="C14" s="3" t="s">
        <v>65</v>
      </c>
      <c r="D14" s="3" t="s">
        <v>33</v>
      </c>
      <c r="E14" s="22" t="s">
        <v>34</v>
      </c>
      <c r="F14" s="22">
        <v>0</v>
      </c>
      <c r="G14" s="10" t="s">
        <v>34</v>
      </c>
      <c r="H14" s="10" t="s">
        <v>66</v>
      </c>
      <c r="I14" s="10" t="s">
        <v>34</v>
      </c>
      <c r="K14" s="7" t="s">
        <v>34</v>
      </c>
      <c r="L14" s="8" t="s">
        <v>34</v>
      </c>
      <c r="M14" s="5" t="s">
        <v>35</v>
      </c>
      <c r="N14" s="11" t="s">
        <v>66</v>
      </c>
      <c r="O14" s="11" t="s">
        <v>37</v>
      </c>
      <c r="P14" s="34" t="s">
        <v>34</v>
      </c>
      <c r="Q14" s="11" t="s">
        <v>38</v>
      </c>
    </row>
    <row r="15" spans="1:18" x14ac:dyDescent="0.2">
      <c r="A15" s="3" t="s">
        <v>68</v>
      </c>
      <c r="B15" s="3" t="s">
        <v>64</v>
      </c>
      <c r="C15" s="3" t="s">
        <v>69</v>
      </c>
      <c r="D15" s="3" t="s">
        <v>51</v>
      </c>
      <c r="E15" s="22">
        <v>1783525.3783358601</v>
      </c>
      <c r="F15" s="22">
        <v>5519311.35255301</v>
      </c>
      <c r="G15" s="10">
        <v>0.32314273727479997</v>
      </c>
      <c r="H15" s="10" t="s">
        <v>66</v>
      </c>
      <c r="I15" s="10">
        <v>5.9288080621470503</v>
      </c>
      <c r="J15" s="10">
        <f>I15*(100/50)</f>
        <v>11.857616124294101</v>
      </c>
      <c r="K15" s="7" t="s">
        <v>66</v>
      </c>
      <c r="L15" s="8" t="s">
        <v>66</v>
      </c>
      <c r="N15" s="11" t="s">
        <v>66</v>
      </c>
      <c r="O15" s="11" t="s">
        <v>37</v>
      </c>
      <c r="P15" s="34">
        <v>4.8626833333333304</v>
      </c>
      <c r="Q15" s="11" t="s">
        <v>38</v>
      </c>
    </row>
    <row r="16" spans="1:18" x14ac:dyDescent="0.2">
      <c r="A16" s="3" t="s">
        <v>70</v>
      </c>
      <c r="B16" s="3" t="s">
        <v>64</v>
      </c>
      <c r="C16" s="3" t="s">
        <v>39</v>
      </c>
      <c r="D16" s="3" t="s">
        <v>51</v>
      </c>
      <c r="E16" s="22" t="s">
        <v>34</v>
      </c>
      <c r="F16" s="22">
        <v>7634174.6865215003</v>
      </c>
      <c r="G16" s="10" t="s">
        <v>34</v>
      </c>
      <c r="H16" s="10" t="s">
        <v>66</v>
      </c>
      <c r="I16" s="10" t="s">
        <v>34</v>
      </c>
      <c r="J16" s="10">
        <v>0</v>
      </c>
      <c r="K16" s="7" t="s">
        <v>34</v>
      </c>
      <c r="L16" s="8" t="s">
        <v>34</v>
      </c>
      <c r="M16" s="5" t="s">
        <v>35</v>
      </c>
      <c r="N16" s="11" t="s">
        <v>66</v>
      </c>
      <c r="O16" s="11" t="s">
        <v>37</v>
      </c>
      <c r="P16" s="34" t="s">
        <v>34</v>
      </c>
      <c r="Q16" s="11" t="s">
        <v>38</v>
      </c>
    </row>
    <row r="17" spans="1:17" x14ac:dyDescent="0.2">
      <c r="A17" s="3" t="s">
        <v>71</v>
      </c>
      <c r="B17" s="3" t="s">
        <v>64</v>
      </c>
      <c r="C17" s="3" t="s">
        <v>72</v>
      </c>
      <c r="D17" s="3" t="s">
        <v>51</v>
      </c>
      <c r="E17" s="22" t="s">
        <v>34</v>
      </c>
      <c r="F17" s="22">
        <v>6003903.4656349597</v>
      </c>
      <c r="G17" s="10" t="s">
        <v>34</v>
      </c>
      <c r="H17" s="10" t="s">
        <v>66</v>
      </c>
      <c r="I17" s="10" t="s">
        <v>34</v>
      </c>
      <c r="J17" s="10">
        <v>0</v>
      </c>
      <c r="K17" s="7" t="s">
        <v>34</v>
      </c>
      <c r="L17" s="8" t="s">
        <v>34</v>
      </c>
      <c r="M17" s="5" t="s">
        <v>35</v>
      </c>
      <c r="N17" s="11" t="s">
        <v>66</v>
      </c>
      <c r="O17" s="11" t="s">
        <v>37</v>
      </c>
      <c r="P17" s="34" t="s">
        <v>34</v>
      </c>
      <c r="Q17" s="11" t="s">
        <v>38</v>
      </c>
    </row>
    <row r="18" spans="1:17" x14ac:dyDescent="0.2">
      <c r="A18" s="3" t="s">
        <v>73</v>
      </c>
      <c r="B18" s="3" t="s">
        <v>64</v>
      </c>
      <c r="C18" s="3" t="s">
        <v>74</v>
      </c>
      <c r="D18" s="3" t="s">
        <v>51</v>
      </c>
      <c r="E18" s="22" t="s">
        <v>34</v>
      </c>
      <c r="F18" s="22">
        <v>6450828.8571667802</v>
      </c>
      <c r="G18" s="10" t="s">
        <v>34</v>
      </c>
      <c r="H18" s="10" t="s">
        <v>66</v>
      </c>
      <c r="I18" s="10" t="s">
        <v>34</v>
      </c>
      <c r="J18" s="10">
        <v>0</v>
      </c>
      <c r="K18" s="7" t="s">
        <v>34</v>
      </c>
      <c r="L18" s="8" t="s">
        <v>34</v>
      </c>
      <c r="M18" s="5" t="s">
        <v>35</v>
      </c>
      <c r="N18" s="11" t="s">
        <v>66</v>
      </c>
      <c r="O18" s="11" t="s">
        <v>37</v>
      </c>
      <c r="P18" s="34" t="s">
        <v>34</v>
      </c>
      <c r="Q18" s="11" t="s">
        <v>38</v>
      </c>
    </row>
    <row r="19" spans="1:17" x14ac:dyDescent="0.2">
      <c r="A19" s="3" t="s">
        <v>75</v>
      </c>
      <c r="B19" s="3" t="s">
        <v>64</v>
      </c>
      <c r="C19" s="3" t="s">
        <v>67</v>
      </c>
      <c r="D19" s="3" t="s">
        <v>51</v>
      </c>
      <c r="E19" s="22" t="s">
        <v>34</v>
      </c>
      <c r="F19" s="22">
        <v>5645723.4096548101</v>
      </c>
      <c r="G19" s="10" t="s">
        <v>34</v>
      </c>
      <c r="H19" s="10" t="s">
        <v>66</v>
      </c>
      <c r="I19" s="10" t="s">
        <v>34</v>
      </c>
      <c r="J19" s="10">
        <v>0</v>
      </c>
      <c r="K19" s="7" t="s">
        <v>34</v>
      </c>
      <c r="L19" s="8" t="s">
        <v>34</v>
      </c>
      <c r="M19" s="5" t="s">
        <v>35</v>
      </c>
      <c r="N19" s="11" t="s">
        <v>66</v>
      </c>
      <c r="O19" s="11" t="s">
        <v>37</v>
      </c>
      <c r="P19" s="34" t="s">
        <v>34</v>
      </c>
      <c r="Q19" s="11" t="s">
        <v>38</v>
      </c>
    </row>
    <row r="20" spans="1:17" x14ac:dyDescent="0.2">
      <c r="A20" s="3" t="s">
        <v>76</v>
      </c>
      <c r="B20" s="3" t="s">
        <v>64</v>
      </c>
      <c r="C20" s="3" t="s">
        <v>77</v>
      </c>
      <c r="D20" s="3" t="s">
        <v>51</v>
      </c>
      <c r="E20" s="22" t="s">
        <v>34</v>
      </c>
      <c r="F20" s="22">
        <v>6484665.4931779299</v>
      </c>
      <c r="G20" s="10" t="s">
        <v>34</v>
      </c>
      <c r="H20" s="10" t="s">
        <v>66</v>
      </c>
      <c r="I20" s="10" t="s">
        <v>34</v>
      </c>
      <c r="J20" s="10">
        <v>0</v>
      </c>
      <c r="K20" s="7" t="s">
        <v>34</v>
      </c>
      <c r="L20" s="8" t="s">
        <v>34</v>
      </c>
      <c r="M20" s="5" t="s">
        <v>35</v>
      </c>
      <c r="N20" s="11" t="s">
        <v>66</v>
      </c>
      <c r="O20" s="11" t="s">
        <v>37</v>
      </c>
      <c r="P20" s="34" t="s">
        <v>34</v>
      </c>
      <c r="Q20" s="11" t="s">
        <v>38</v>
      </c>
    </row>
    <row r="21" spans="1:17" x14ac:dyDescent="0.2">
      <c r="A21" s="3" t="s">
        <v>78</v>
      </c>
      <c r="B21" s="3" t="s">
        <v>64</v>
      </c>
      <c r="C21" s="3" t="s">
        <v>79</v>
      </c>
      <c r="D21" s="3" t="s">
        <v>51</v>
      </c>
      <c r="E21" s="22" t="s">
        <v>34</v>
      </c>
      <c r="F21" s="22">
        <v>5289497.9391793702</v>
      </c>
      <c r="G21" s="10" t="s">
        <v>34</v>
      </c>
      <c r="H21" s="10" t="s">
        <v>66</v>
      </c>
      <c r="I21" s="10" t="s">
        <v>34</v>
      </c>
      <c r="J21" s="10">
        <v>0</v>
      </c>
      <c r="K21" s="7" t="s">
        <v>34</v>
      </c>
      <c r="L21" s="8" t="s">
        <v>34</v>
      </c>
      <c r="M21" s="5" t="s">
        <v>35</v>
      </c>
      <c r="N21" s="11" t="s">
        <v>66</v>
      </c>
      <c r="O21" s="11" t="s">
        <v>37</v>
      </c>
      <c r="P21" s="34" t="s">
        <v>34</v>
      </c>
      <c r="Q21" s="11" t="s">
        <v>38</v>
      </c>
    </row>
    <row r="22" spans="1:17" x14ac:dyDescent="0.2">
      <c r="A22" s="3" t="s">
        <v>80</v>
      </c>
      <c r="B22" s="3" t="s">
        <v>64</v>
      </c>
      <c r="C22" s="3" t="s">
        <v>81</v>
      </c>
      <c r="D22" s="3" t="s">
        <v>51</v>
      </c>
      <c r="E22" s="22" t="s">
        <v>34</v>
      </c>
      <c r="F22" s="22">
        <v>5968529.1716888798</v>
      </c>
      <c r="G22" s="10" t="s">
        <v>34</v>
      </c>
      <c r="H22" s="10" t="s">
        <v>66</v>
      </c>
      <c r="I22" s="10" t="s">
        <v>34</v>
      </c>
      <c r="J22" s="10">
        <v>0</v>
      </c>
      <c r="K22" s="7" t="s">
        <v>34</v>
      </c>
      <c r="L22" s="8" t="s">
        <v>34</v>
      </c>
      <c r="M22" s="5" t="s">
        <v>35</v>
      </c>
      <c r="N22" s="11" t="s">
        <v>66</v>
      </c>
      <c r="O22" s="11" t="s">
        <v>37</v>
      </c>
      <c r="P22" s="34" t="s">
        <v>34</v>
      </c>
      <c r="Q22" s="11" t="s">
        <v>38</v>
      </c>
    </row>
    <row r="23" spans="1:17" x14ac:dyDescent="0.2">
      <c r="A23" s="3" t="s">
        <v>82</v>
      </c>
      <c r="B23" s="3" t="s">
        <v>64</v>
      </c>
      <c r="C23" s="3" t="s">
        <v>83</v>
      </c>
      <c r="D23" s="3" t="s">
        <v>51</v>
      </c>
      <c r="E23" s="22" t="s">
        <v>34</v>
      </c>
      <c r="F23" s="22">
        <v>6043688.3335336102</v>
      </c>
      <c r="G23" s="10" t="s">
        <v>34</v>
      </c>
      <c r="H23" s="10" t="s">
        <v>66</v>
      </c>
      <c r="I23" s="10" t="s">
        <v>34</v>
      </c>
      <c r="J23" s="10">
        <v>0</v>
      </c>
      <c r="K23" s="7" t="s">
        <v>34</v>
      </c>
      <c r="L23" s="8" t="s">
        <v>34</v>
      </c>
      <c r="M23" s="5" t="s">
        <v>35</v>
      </c>
      <c r="N23" s="11" t="s">
        <v>66</v>
      </c>
      <c r="O23" s="11" t="s">
        <v>37</v>
      </c>
      <c r="P23" s="34" t="s">
        <v>34</v>
      </c>
      <c r="Q23" s="11" t="s">
        <v>38</v>
      </c>
    </row>
    <row r="24" spans="1:17" x14ac:dyDescent="0.2">
      <c r="A24" s="3" t="s">
        <v>84</v>
      </c>
      <c r="B24" s="3" t="s">
        <v>64</v>
      </c>
      <c r="C24" s="3" t="s">
        <v>85</v>
      </c>
      <c r="D24" s="3" t="s">
        <v>51</v>
      </c>
      <c r="E24" s="22" t="s">
        <v>34</v>
      </c>
      <c r="F24" s="22">
        <v>6414245.2139413003</v>
      </c>
      <c r="G24" s="10" t="s">
        <v>34</v>
      </c>
      <c r="H24" s="10" t="s">
        <v>66</v>
      </c>
      <c r="I24" s="10" t="s">
        <v>34</v>
      </c>
      <c r="J24" s="10">
        <v>0</v>
      </c>
      <c r="K24" s="7" t="s">
        <v>34</v>
      </c>
      <c r="L24" s="8" t="s">
        <v>34</v>
      </c>
      <c r="M24" s="5" t="s">
        <v>35</v>
      </c>
      <c r="N24" s="11" t="s">
        <v>66</v>
      </c>
      <c r="O24" s="11" t="s">
        <v>37</v>
      </c>
      <c r="P24" s="34" t="s">
        <v>34</v>
      </c>
      <c r="Q24" s="11" t="s">
        <v>38</v>
      </c>
    </row>
    <row r="25" spans="1:17" x14ac:dyDescent="0.2">
      <c r="A25" s="3" t="s">
        <v>86</v>
      </c>
      <c r="B25" s="3" t="s">
        <v>64</v>
      </c>
      <c r="C25" s="3" t="s">
        <v>87</v>
      </c>
      <c r="D25" s="3" t="s">
        <v>51</v>
      </c>
      <c r="E25" s="22" t="s">
        <v>34</v>
      </c>
      <c r="F25" s="22">
        <v>5843152.4847638002</v>
      </c>
      <c r="G25" s="10" t="s">
        <v>34</v>
      </c>
      <c r="H25" s="10" t="s">
        <v>66</v>
      </c>
      <c r="I25" s="10" t="s">
        <v>34</v>
      </c>
      <c r="J25" s="10">
        <v>0</v>
      </c>
      <c r="K25" s="7" t="s">
        <v>34</v>
      </c>
      <c r="L25" s="8" t="s">
        <v>34</v>
      </c>
      <c r="M25" s="5" t="s">
        <v>35</v>
      </c>
      <c r="N25" s="11" t="s">
        <v>66</v>
      </c>
      <c r="O25" s="11" t="s">
        <v>37</v>
      </c>
      <c r="P25" s="34" t="s">
        <v>34</v>
      </c>
      <c r="Q25" s="11" t="s">
        <v>38</v>
      </c>
    </row>
    <row r="26" spans="1:17" x14ac:dyDescent="0.2">
      <c r="A26" s="3" t="s">
        <v>88</v>
      </c>
      <c r="B26" s="3" t="s">
        <v>64</v>
      </c>
      <c r="C26" s="3" t="s">
        <v>65</v>
      </c>
      <c r="D26" s="3" t="s">
        <v>33</v>
      </c>
      <c r="E26" s="22" t="s">
        <v>34</v>
      </c>
      <c r="F26" s="22">
        <v>0</v>
      </c>
      <c r="G26" s="10" t="s">
        <v>34</v>
      </c>
      <c r="H26" s="10" t="s">
        <v>66</v>
      </c>
      <c r="I26" s="10" t="s">
        <v>34</v>
      </c>
      <c r="J26" s="10">
        <v>0</v>
      </c>
      <c r="K26" s="7" t="s">
        <v>34</v>
      </c>
      <c r="L26" s="8" t="s">
        <v>34</v>
      </c>
      <c r="M26" s="5" t="s">
        <v>35</v>
      </c>
      <c r="N26" s="11" t="s">
        <v>66</v>
      </c>
      <c r="O26" s="11" t="s">
        <v>37</v>
      </c>
      <c r="P26" s="34" t="s">
        <v>34</v>
      </c>
      <c r="Q26" s="11" t="s">
        <v>38</v>
      </c>
    </row>
    <row r="27" spans="1:17" x14ac:dyDescent="0.2">
      <c r="A27" s="3" t="s">
        <v>89</v>
      </c>
      <c r="B27" s="3" t="s">
        <v>64</v>
      </c>
      <c r="C27" s="3" t="s">
        <v>90</v>
      </c>
      <c r="D27" s="3" t="s">
        <v>51</v>
      </c>
      <c r="E27" s="22" t="s">
        <v>34</v>
      </c>
      <c r="F27" s="22">
        <v>5930260.7172227399</v>
      </c>
      <c r="G27" s="10" t="s">
        <v>34</v>
      </c>
      <c r="H27" s="10" t="s">
        <v>66</v>
      </c>
      <c r="I27" s="10" t="s">
        <v>34</v>
      </c>
      <c r="J27" s="10">
        <v>0</v>
      </c>
      <c r="K27" s="7" t="s">
        <v>34</v>
      </c>
      <c r="L27" s="8" t="s">
        <v>34</v>
      </c>
      <c r="M27" s="5" t="s">
        <v>35</v>
      </c>
      <c r="N27" s="11" t="s">
        <v>66</v>
      </c>
      <c r="O27" s="11" t="s">
        <v>37</v>
      </c>
      <c r="P27" s="34" t="s">
        <v>34</v>
      </c>
      <c r="Q27" s="11" t="s">
        <v>38</v>
      </c>
    </row>
    <row r="28" spans="1:17" x14ac:dyDescent="0.2">
      <c r="A28" s="3" t="s">
        <v>91</v>
      </c>
      <c r="B28" s="3" t="s">
        <v>64</v>
      </c>
      <c r="C28" s="3" t="s">
        <v>92</v>
      </c>
      <c r="D28" s="3" t="s">
        <v>51</v>
      </c>
      <c r="E28" s="22" t="s">
        <v>34</v>
      </c>
      <c r="F28" s="22">
        <v>6004882.9043619996</v>
      </c>
      <c r="G28" s="10" t="s">
        <v>34</v>
      </c>
      <c r="H28" s="10" t="s">
        <v>66</v>
      </c>
      <c r="I28" s="10" t="s">
        <v>34</v>
      </c>
      <c r="J28" s="10">
        <v>0</v>
      </c>
      <c r="K28" s="7" t="s">
        <v>34</v>
      </c>
      <c r="L28" s="8" t="s">
        <v>34</v>
      </c>
      <c r="M28" s="5" t="s">
        <v>35</v>
      </c>
      <c r="N28" s="11" t="s">
        <v>66</v>
      </c>
      <c r="O28" s="11" t="s">
        <v>37</v>
      </c>
      <c r="P28" s="34" t="s">
        <v>34</v>
      </c>
      <c r="Q28" s="11" t="s">
        <v>38</v>
      </c>
    </row>
    <row r="29" spans="1:17" x14ac:dyDescent="0.2">
      <c r="A29" s="3" t="s">
        <v>93</v>
      </c>
      <c r="B29" s="3" t="s">
        <v>64</v>
      </c>
      <c r="C29" s="3" t="s">
        <v>94</v>
      </c>
      <c r="D29" s="3" t="s">
        <v>51</v>
      </c>
      <c r="E29" s="22" t="s">
        <v>34</v>
      </c>
      <c r="F29" s="22">
        <v>6321232.9597972501</v>
      </c>
      <c r="G29" s="10" t="s">
        <v>34</v>
      </c>
      <c r="H29" s="10" t="s">
        <v>66</v>
      </c>
      <c r="I29" s="10" t="s">
        <v>34</v>
      </c>
      <c r="J29" s="10">
        <v>0</v>
      </c>
      <c r="K29" s="7" t="s">
        <v>34</v>
      </c>
      <c r="L29" s="8" t="s">
        <v>34</v>
      </c>
      <c r="M29" s="5" t="s">
        <v>35</v>
      </c>
      <c r="N29" s="11" t="s">
        <v>66</v>
      </c>
      <c r="O29" s="11" t="s">
        <v>37</v>
      </c>
      <c r="P29" s="34" t="s">
        <v>34</v>
      </c>
      <c r="Q29" s="11" t="s">
        <v>95</v>
      </c>
    </row>
    <row r="30" spans="1:17" x14ac:dyDescent="0.2">
      <c r="A30" s="3" t="s">
        <v>96</v>
      </c>
      <c r="B30" s="3" t="s">
        <v>64</v>
      </c>
      <c r="C30" s="3" t="s">
        <v>94</v>
      </c>
      <c r="D30" s="3" t="s">
        <v>51</v>
      </c>
      <c r="E30" s="22" t="s">
        <v>34</v>
      </c>
      <c r="F30" s="22">
        <v>6116700.1836971696</v>
      </c>
      <c r="G30" s="10" t="s">
        <v>34</v>
      </c>
      <c r="H30" s="10" t="s">
        <v>66</v>
      </c>
      <c r="I30" s="10" t="s">
        <v>34</v>
      </c>
      <c r="J30" s="10">
        <v>0</v>
      </c>
      <c r="K30" s="7" t="s">
        <v>34</v>
      </c>
      <c r="L30" s="8" t="s">
        <v>34</v>
      </c>
      <c r="M30" s="5" t="s">
        <v>35</v>
      </c>
      <c r="N30" s="11" t="s">
        <v>66</v>
      </c>
      <c r="O30" s="11" t="s">
        <v>37</v>
      </c>
      <c r="P30" s="34" t="s">
        <v>34</v>
      </c>
      <c r="Q30" s="11" t="s">
        <v>38</v>
      </c>
    </row>
    <row r="31" spans="1:17" x14ac:dyDescent="0.2">
      <c r="A31" s="3" t="s">
        <v>97</v>
      </c>
      <c r="B31" s="3" t="s">
        <v>64</v>
      </c>
      <c r="C31" s="3" t="s">
        <v>98</v>
      </c>
      <c r="D31" s="3" t="s">
        <v>51</v>
      </c>
      <c r="E31" s="22" t="s">
        <v>34</v>
      </c>
      <c r="F31" s="22">
        <v>2624708.3706206302</v>
      </c>
      <c r="G31" s="10" t="s">
        <v>34</v>
      </c>
      <c r="H31" s="10" t="s">
        <v>66</v>
      </c>
      <c r="I31" s="10" t="s">
        <v>34</v>
      </c>
      <c r="J31" s="10">
        <v>0</v>
      </c>
      <c r="K31" s="7" t="s">
        <v>34</v>
      </c>
      <c r="L31" s="8" t="s">
        <v>34</v>
      </c>
      <c r="M31" s="5" t="s">
        <v>35</v>
      </c>
      <c r="N31" s="11" t="s">
        <v>66</v>
      </c>
      <c r="O31" s="11" t="s">
        <v>37</v>
      </c>
      <c r="P31" s="34" t="s">
        <v>34</v>
      </c>
      <c r="Q31" s="11" t="s">
        <v>38</v>
      </c>
    </row>
    <row r="32" spans="1:17" x14ac:dyDescent="0.2">
      <c r="A32" s="3" t="s">
        <v>99</v>
      </c>
      <c r="B32" s="3" t="s">
        <v>64</v>
      </c>
      <c r="C32" s="3" t="s">
        <v>100</v>
      </c>
      <c r="D32" s="3" t="s">
        <v>51</v>
      </c>
      <c r="E32" s="22" t="s">
        <v>34</v>
      </c>
      <c r="F32" s="22">
        <v>6330741.0907135699</v>
      </c>
      <c r="G32" s="10" t="s">
        <v>34</v>
      </c>
      <c r="H32" s="10" t="s">
        <v>66</v>
      </c>
      <c r="I32" s="10" t="s">
        <v>34</v>
      </c>
      <c r="J32" s="10">
        <v>0</v>
      </c>
      <c r="K32" s="7" t="s">
        <v>34</v>
      </c>
      <c r="L32" s="8" t="s">
        <v>34</v>
      </c>
      <c r="M32" s="5" t="s">
        <v>35</v>
      </c>
      <c r="N32" s="11" t="s">
        <v>66</v>
      </c>
      <c r="O32" s="11" t="s">
        <v>37</v>
      </c>
      <c r="P32" s="34" t="s">
        <v>34</v>
      </c>
      <c r="Q32" s="11" t="s">
        <v>38</v>
      </c>
    </row>
    <row r="33" spans="1:17" x14ac:dyDescent="0.2">
      <c r="A33" s="3" t="s">
        <v>101</v>
      </c>
      <c r="B33" s="3" t="s">
        <v>64</v>
      </c>
      <c r="C33" s="3" t="s">
        <v>102</v>
      </c>
      <c r="D33" s="3" t="s">
        <v>51</v>
      </c>
      <c r="E33" s="22" t="s">
        <v>34</v>
      </c>
      <c r="F33" s="22">
        <v>6183570.9488554103</v>
      </c>
      <c r="G33" s="10" t="s">
        <v>34</v>
      </c>
      <c r="H33" s="10" t="s">
        <v>66</v>
      </c>
      <c r="I33" s="10" t="s">
        <v>34</v>
      </c>
      <c r="J33" s="10">
        <v>0</v>
      </c>
      <c r="K33" s="7" t="s">
        <v>34</v>
      </c>
      <c r="L33" s="8" t="s">
        <v>34</v>
      </c>
      <c r="M33" s="5" t="s">
        <v>35</v>
      </c>
      <c r="N33" s="11" t="s">
        <v>66</v>
      </c>
      <c r="O33" s="11" t="s">
        <v>37</v>
      </c>
      <c r="P33" s="34" t="s">
        <v>34</v>
      </c>
      <c r="Q33" s="11" t="s">
        <v>38</v>
      </c>
    </row>
    <row r="34" spans="1:17" x14ac:dyDescent="0.2">
      <c r="A34" s="3" t="s">
        <v>103</v>
      </c>
      <c r="B34" s="3" t="s">
        <v>64</v>
      </c>
      <c r="C34" s="3" t="s">
        <v>104</v>
      </c>
      <c r="D34" s="3" t="s">
        <v>51</v>
      </c>
      <c r="E34" s="22" t="s">
        <v>34</v>
      </c>
      <c r="F34" s="22">
        <v>2056478.6862574399</v>
      </c>
      <c r="G34" s="10" t="s">
        <v>34</v>
      </c>
      <c r="H34" s="10" t="s">
        <v>66</v>
      </c>
      <c r="I34" s="10" t="s">
        <v>34</v>
      </c>
      <c r="J34" s="10">
        <v>0</v>
      </c>
      <c r="K34" s="7" t="s">
        <v>34</v>
      </c>
      <c r="L34" s="8" t="s">
        <v>34</v>
      </c>
      <c r="M34" s="5" t="s">
        <v>35</v>
      </c>
      <c r="N34" s="11" t="s">
        <v>66</v>
      </c>
      <c r="O34" s="11" t="s">
        <v>37</v>
      </c>
      <c r="P34" s="34" t="s">
        <v>34</v>
      </c>
      <c r="Q34" s="11" t="s">
        <v>38</v>
      </c>
    </row>
    <row r="35" spans="1:17" x14ac:dyDescent="0.2">
      <c r="A35" s="3" t="s">
        <v>105</v>
      </c>
      <c r="B35" s="3" t="s">
        <v>64</v>
      </c>
      <c r="C35" s="3" t="s">
        <v>106</v>
      </c>
      <c r="D35" s="3" t="s">
        <v>51</v>
      </c>
      <c r="E35" s="22" t="s">
        <v>34</v>
      </c>
      <c r="F35" s="22">
        <v>6235785.8223556401</v>
      </c>
      <c r="G35" s="10" t="s">
        <v>34</v>
      </c>
      <c r="H35" s="10" t="s">
        <v>66</v>
      </c>
      <c r="I35" s="10" t="s">
        <v>34</v>
      </c>
      <c r="J35" s="10">
        <v>0</v>
      </c>
      <c r="K35" s="7" t="s">
        <v>34</v>
      </c>
      <c r="L35" s="8" t="s">
        <v>34</v>
      </c>
      <c r="M35" s="5" t="s">
        <v>35</v>
      </c>
      <c r="N35" s="11" t="s">
        <v>66</v>
      </c>
      <c r="O35" s="11" t="s">
        <v>37</v>
      </c>
      <c r="P35" s="34" t="s">
        <v>34</v>
      </c>
      <c r="Q35" s="11" t="s">
        <v>38</v>
      </c>
    </row>
    <row r="36" spans="1:17" x14ac:dyDescent="0.2">
      <c r="A36" s="3" t="s">
        <v>107</v>
      </c>
      <c r="B36" s="3" t="s">
        <v>64</v>
      </c>
      <c r="C36" s="3" t="s">
        <v>108</v>
      </c>
      <c r="D36" s="3" t="s">
        <v>51</v>
      </c>
      <c r="E36" s="22" t="s">
        <v>34</v>
      </c>
      <c r="F36" s="22">
        <v>6592599.9722504802</v>
      </c>
      <c r="G36" s="10" t="s">
        <v>34</v>
      </c>
      <c r="H36" s="10" t="s">
        <v>66</v>
      </c>
      <c r="I36" s="10" t="s">
        <v>34</v>
      </c>
      <c r="J36" s="10">
        <v>0</v>
      </c>
      <c r="K36" s="7" t="s">
        <v>34</v>
      </c>
      <c r="L36" s="8" t="s">
        <v>34</v>
      </c>
      <c r="M36" s="5" t="s">
        <v>35</v>
      </c>
      <c r="N36" s="11" t="s">
        <v>66</v>
      </c>
      <c r="O36" s="11" t="s">
        <v>37</v>
      </c>
      <c r="P36" s="34" t="s">
        <v>34</v>
      </c>
      <c r="Q36" s="11" t="s">
        <v>38</v>
      </c>
    </row>
    <row r="37" spans="1:17" x14ac:dyDescent="0.2">
      <c r="A37" s="3" t="s">
        <v>109</v>
      </c>
      <c r="B37" s="3" t="s">
        <v>64</v>
      </c>
      <c r="C37" s="3" t="s">
        <v>110</v>
      </c>
      <c r="D37" s="3" t="s">
        <v>51</v>
      </c>
      <c r="E37" s="22" t="s">
        <v>34</v>
      </c>
      <c r="F37" s="22">
        <v>2197838.7059303401</v>
      </c>
      <c r="G37" s="10" t="s">
        <v>34</v>
      </c>
      <c r="H37" s="10" t="s">
        <v>66</v>
      </c>
      <c r="I37" s="10" t="s">
        <v>34</v>
      </c>
      <c r="J37" s="10">
        <v>0</v>
      </c>
      <c r="K37" s="7" t="s">
        <v>34</v>
      </c>
      <c r="L37" s="8" t="s">
        <v>34</v>
      </c>
      <c r="M37" s="5" t="s">
        <v>35</v>
      </c>
      <c r="N37" s="11" t="s">
        <v>66</v>
      </c>
      <c r="O37" s="11" t="s">
        <v>37</v>
      </c>
      <c r="P37" s="34" t="s">
        <v>34</v>
      </c>
      <c r="Q37" s="11" t="s">
        <v>38</v>
      </c>
    </row>
    <row r="38" spans="1:17" x14ac:dyDescent="0.2">
      <c r="A38" s="3" t="s">
        <v>111</v>
      </c>
      <c r="B38" s="3" t="s">
        <v>64</v>
      </c>
      <c r="C38" s="3" t="s">
        <v>112</v>
      </c>
      <c r="D38" s="3" t="s">
        <v>51</v>
      </c>
      <c r="E38" s="22" t="s">
        <v>34</v>
      </c>
      <c r="F38" s="22">
        <v>6323196.0751797501</v>
      </c>
      <c r="G38" s="10" t="s">
        <v>34</v>
      </c>
      <c r="H38" s="10" t="s">
        <v>66</v>
      </c>
      <c r="I38" s="10" t="s">
        <v>34</v>
      </c>
      <c r="J38" s="10">
        <v>0</v>
      </c>
      <c r="K38" s="7" t="s">
        <v>34</v>
      </c>
      <c r="L38" s="8" t="s">
        <v>34</v>
      </c>
      <c r="M38" s="5" t="s">
        <v>35</v>
      </c>
      <c r="N38" s="11" t="s">
        <v>66</v>
      </c>
      <c r="O38" s="11" t="s">
        <v>37</v>
      </c>
      <c r="P38" s="34" t="s">
        <v>34</v>
      </c>
      <c r="Q38" s="11" t="s">
        <v>38</v>
      </c>
    </row>
    <row r="39" spans="1:17" x14ac:dyDescent="0.2">
      <c r="A39" s="3" t="s">
        <v>113</v>
      </c>
      <c r="B39" s="3" t="s">
        <v>64</v>
      </c>
      <c r="C39" s="3" t="s">
        <v>114</v>
      </c>
      <c r="D39" s="3" t="s">
        <v>51</v>
      </c>
      <c r="E39" s="22" t="s">
        <v>34</v>
      </c>
      <c r="F39" s="22">
        <v>0</v>
      </c>
      <c r="G39" s="10" t="s">
        <v>34</v>
      </c>
      <c r="H39" s="10" t="s">
        <v>66</v>
      </c>
      <c r="I39" s="10" t="s">
        <v>34</v>
      </c>
      <c r="J39" s="10">
        <v>0</v>
      </c>
      <c r="K39" s="7" t="s">
        <v>34</v>
      </c>
      <c r="L39" s="8" t="s">
        <v>34</v>
      </c>
      <c r="M39" s="5" t="s">
        <v>35</v>
      </c>
      <c r="N39" s="11" t="s">
        <v>66</v>
      </c>
      <c r="O39" s="11" t="s">
        <v>37</v>
      </c>
      <c r="P39" s="34" t="s">
        <v>34</v>
      </c>
      <c r="Q39" s="11" t="s">
        <v>38</v>
      </c>
    </row>
    <row r="40" spans="1:17" x14ac:dyDescent="0.2">
      <c r="A40" s="3" t="s">
        <v>115</v>
      </c>
      <c r="B40" s="3" t="s">
        <v>64</v>
      </c>
      <c r="C40" s="3" t="s">
        <v>116</v>
      </c>
      <c r="D40" s="3" t="s">
        <v>51</v>
      </c>
      <c r="E40" s="22" t="s">
        <v>34</v>
      </c>
      <c r="F40" s="22">
        <v>2427592.7367532901</v>
      </c>
      <c r="G40" s="10" t="s">
        <v>34</v>
      </c>
      <c r="H40" s="10" t="s">
        <v>66</v>
      </c>
      <c r="I40" s="10" t="s">
        <v>34</v>
      </c>
      <c r="J40" s="10">
        <v>0</v>
      </c>
      <c r="K40" s="7" t="s">
        <v>34</v>
      </c>
      <c r="L40" s="8" t="s">
        <v>34</v>
      </c>
      <c r="M40" s="5" t="s">
        <v>35</v>
      </c>
      <c r="N40" s="11" t="s">
        <v>66</v>
      </c>
      <c r="O40" s="11" t="s">
        <v>37</v>
      </c>
      <c r="P40" s="34" t="s">
        <v>34</v>
      </c>
      <c r="Q40" s="11" t="s">
        <v>38</v>
      </c>
    </row>
    <row r="41" spans="1:17" x14ac:dyDescent="0.2">
      <c r="A41" s="3" t="s">
        <v>117</v>
      </c>
      <c r="B41" s="3" t="s">
        <v>64</v>
      </c>
      <c r="C41" s="3" t="s">
        <v>118</v>
      </c>
      <c r="D41" s="3" t="s">
        <v>51</v>
      </c>
      <c r="E41" s="22" t="s">
        <v>34</v>
      </c>
      <c r="F41" s="22">
        <v>5891714.9413839597</v>
      </c>
      <c r="G41" s="10" t="s">
        <v>34</v>
      </c>
      <c r="H41" s="10" t="s">
        <v>66</v>
      </c>
      <c r="I41" s="10" t="s">
        <v>34</v>
      </c>
      <c r="J41" s="10">
        <v>0</v>
      </c>
      <c r="K41" s="7" t="s">
        <v>34</v>
      </c>
      <c r="L41" s="8" t="s">
        <v>34</v>
      </c>
      <c r="M41" s="5" t="s">
        <v>35</v>
      </c>
      <c r="N41" s="11" t="s">
        <v>66</v>
      </c>
      <c r="O41" s="11" t="s">
        <v>37</v>
      </c>
      <c r="P41" s="34" t="s">
        <v>34</v>
      </c>
      <c r="Q41" s="11" t="s">
        <v>38</v>
      </c>
    </row>
    <row r="42" spans="1:17" x14ac:dyDescent="0.2">
      <c r="A42" s="3" t="s">
        <v>119</v>
      </c>
      <c r="B42" s="3" t="s">
        <v>64</v>
      </c>
      <c r="C42" s="3" t="s">
        <v>120</v>
      </c>
      <c r="D42" s="3" t="s">
        <v>51</v>
      </c>
      <c r="E42" s="22" t="s">
        <v>34</v>
      </c>
      <c r="F42" s="22">
        <v>6002963.2263565203</v>
      </c>
      <c r="G42" s="10" t="s">
        <v>34</v>
      </c>
      <c r="H42" s="10" t="s">
        <v>66</v>
      </c>
      <c r="I42" s="10" t="s">
        <v>34</v>
      </c>
      <c r="J42" s="10">
        <v>0</v>
      </c>
      <c r="K42" s="7" t="s">
        <v>34</v>
      </c>
      <c r="L42" s="8" t="s">
        <v>34</v>
      </c>
      <c r="M42" s="5" t="s">
        <v>35</v>
      </c>
      <c r="N42" s="11" t="s">
        <v>66</v>
      </c>
      <c r="O42" s="11" t="s">
        <v>37</v>
      </c>
      <c r="P42" s="34" t="s">
        <v>34</v>
      </c>
      <c r="Q42" s="11" t="s">
        <v>38</v>
      </c>
    </row>
    <row r="43" spans="1:17" x14ac:dyDescent="0.2">
      <c r="A43" s="3" t="s">
        <v>121</v>
      </c>
      <c r="B43" s="3" t="s">
        <v>64</v>
      </c>
      <c r="C43" s="3" t="s">
        <v>122</v>
      </c>
      <c r="D43" s="3" t="s">
        <v>51</v>
      </c>
      <c r="E43" s="22" t="s">
        <v>34</v>
      </c>
      <c r="F43" s="22">
        <v>4571271.2248164602</v>
      </c>
      <c r="G43" s="10" t="s">
        <v>34</v>
      </c>
      <c r="H43" s="10" t="s">
        <v>66</v>
      </c>
      <c r="I43" s="10" t="s">
        <v>34</v>
      </c>
      <c r="J43" s="10">
        <v>0</v>
      </c>
      <c r="K43" s="7" t="s">
        <v>34</v>
      </c>
      <c r="L43" s="8" t="s">
        <v>34</v>
      </c>
      <c r="M43" s="5" t="s">
        <v>35</v>
      </c>
      <c r="N43" s="11" t="s">
        <v>66</v>
      </c>
      <c r="O43" s="11" t="s">
        <v>37</v>
      </c>
      <c r="P43" s="34" t="s">
        <v>34</v>
      </c>
      <c r="Q43" s="11" t="s">
        <v>38</v>
      </c>
    </row>
    <row r="44" spans="1:17" x14ac:dyDescent="0.2">
      <c r="A44" s="3" t="s">
        <v>123</v>
      </c>
      <c r="B44" s="3" t="s">
        <v>64</v>
      </c>
      <c r="C44" s="3" t="s">
        <v>124</v>
      </c>
      <c r="D44" s="3" t="s">
        <v>51</v>
      </c>
      <c r="E44" s="22" t="s">
        <v>34</v>
      </c>
      <c r="F44" s="22">
        <v>6294998.9738193797</v>
      </c>
      <c r="G44" s="10" t="s">
        <v>34</v>
      </c>
      <c r="H44" s="10" t="s">
        <v>66</v>
      </c>
      <c r="I44" s="10" t="s">
        <v>34</v>
      </c>
      <c r="J44" s="10">
        <v>0</v>
      </c>
      <c r="K44" s="7" t="s">
        <v>34</v>
      </c>
      <c r="L44" s="8" t="s">
        <v>34</v>
      </c>
      <c r="M44" s="5" t="s">
        <v>35</v>
      </c>
      <c r="N44" s="11" t="s">
        <v>66</v>
      </c>
      <c r="O44" s="11" t="s">
        <v>37</v>
      </c>
      <c r="P44" s="34" t="s">
        <v>34</v>
      </c>
      <c r="Q44" s="11" t="s">
        <v>38</v>
      </c>
    </row>
    <row r="45" spans="1:17" x14ac:dyDescent="0.2">
      <c r="A45" s="3" t="s">
        <v>125</v>
      </c>
      <c r="B45" s="3" t="s">
        <v>64</v>
      </c>
      <c r="C45" s="3" t="s">
        <v>126</v>
      </c>
      <c r="D45" s="3" t="s">
        <v>51</v>
      </c>
      <c r="E45" s="22" t="s">
        <v>34</v>
      </c>
      <c r="F45" s="22">
        <v>5766986.3808146603</v>
      </c>
      <c r="G45" s="10" t="s">
        <v>34</v>
      </c>
      <c r="H45" s="10" t="s">
        <v>66</v>
      </c>
      <c r="I45" s="10" t="s">
        <v>34</v>
      </c>
      <c r="J45" s="10">
        <v>0</v>
      </c>
      <c r="K45" s="7" t="s">
        <v>34</v>
      </c>
      <c r="L45" s="8" t="s">
        <v>34</v>
      </c>
      <c r="M45" s="5" t="s">
        <v>35</v>
      </c>
      <c r="N45" s="11" t="s">
        <v>66</v>
      </c>
      <c r="O45" s="11" t="s">
        <v>37</v>
      </c>
      <c r="P45" s="34" t="s">
        <v>34</v>
      </c>
      <c r="Q45" s="11" t="s">
        <v>38</v>
      </c>
    </row>
    <row r="46" spans="1:17" x14ac:dyDescent="0.2">
      <c r="A46" s="3" t="s">
        <v>127</v>
      </c>
      <c r="B46" s="3" t="s">
        <v>64</v>
      </c>
      <c r="C46" s="3" t="s">
        <v>128</v>
      </c>
      <c r="D46" s="3" t="s">
        <v>51</v>
      </c>
      <c r="E46" s="22" t="s">
        <v>34</v>
      </c>
      <c r="F46" s="22">
        <v>3596903.9716496598</v>
      </c>
      <c r="G46" s="10" t="s">
        <v>34</v>
      </c>
      <c r="H46" s="10" t="s">
        <v>66</v>
      </c>
      <c r="I46" s="10" t="s">
        <v>34</v>
      </c>
      <c r="J46" s="10">
        <v>0</v>
      </c>
      <c r="K46" s="7" t="s">
        <v>34</v>
      </c>
      <c r="L46" s="8" t="s">
        <v>34</v>
      </c>
      <c r="M46" s="5" t="s">
        <v>35</v>
      </c>
      <c r="N46" s="11" t="s">
        <v>66</v>
      </c>
      <c r="O46" s="11" t="s">
        <v>37</v>
      </c>
      <c r="P46" s="34" t="s">
        <v>34</v>
      </c>
      <c r="Q46" s="11" t="s">
        <v>38</v>
      </c>
    </row>
    <row r="47" spans="1:17" x14ac:dyDescent="0.2">
      <c r="A47" s="3" t="s">
        <v>129</v>
      </c>
      <c r="B47" s="3" t="s">
        <v>64</v>
      </c>
      <c r="C47" s="3" t="s">
        <v>130</v>
      </c>
      <c r="D47" s="3" t="s">
        <v>51</v>
      </c>
      <c r="E47" s="22" t="s">
        <v>34</v>
      </c>
      <c r="F47" s="22">
        <v>5530750.0726779597</v>
      </c>
      <c r="G47" s="10" t="s">
        <v>34</v>
      </c>
      <c r="H47" s="10" t="s">
        <v>66</v>
      </c>
      <c r="I47" s="10" t="s">
        <v>34</v>
      </c>
      <c r="J47" s="10">
        <v>0</v>
      </c>
      <c r="K47" s="7" t="s">
        <v>34</v>
      </c>
      <c r="L47" s="8" t="s">
        <v>34</v>
      </c>
      <c r="M47" s="5" t="s">
        <v>35</v>
      </c>
      <c r="N47" s="11" t="s">
        <v>66</v>
      </c>
      <c r="O47" s="11" t="s">
        <v>37</v>
      </c>
      <c r="P47" s="34" t="s">
        <v>34</v>
      </c>
      <c r="Q47" s="11" t="s">
        <v>38</v>
      </c>
    </row>
    <row r="48" spans="1:17" x14ac:dyDescent="0.2">
      <c r="A48" s="3" t="s">
        <v>131</v>
      </c>
      <c r="B48" s="3" t="s">
        <v>64</v>
      </c>
      <c r="C48" s="3" t="s">
        <v>132</v>
      </c>
      <c r="D48" s="3" t="s">
        <v>51</v>
      </c>
      <c r="E48" s="22" t="s">
        <v>34</v>
      </c>
      <c r="F48" s="22">
        <v>4976688.5587355997</v>
      </c>
      <c r="G48" s="10" t="s">
        <v>34</v>
      </c>
      <c r="H48" s="10" t="s">
        <v>66</v>
      </c>
      <c r="I48" s="10" t="s">
        <v>34</v>
      </c>
      <c r="J48" s="10">
        <v>0</v>
      </c>
      <c r="K48" s="7" t="s">
        <v>34</v>
      </c>
      <c r="L48" s="8" t="s">
        <v>34</v>
      </c>
      <c r="M48" s="5" t="s">
        <v>35</v>
      </c>
      <c r="N48" s="11" t="s">
        <v>66</v>
      </c>
      <c r="O48" s="11" t="s">
        <v>37</v>
      </c>
      <c r="P48" s="34" t="s">
        <v>34</v>
      </c>
      <c r="Q48" s="11" t="s">
        <v>38</v>
      </c>
    </row>
    <row r="49" spans="1:17" x14ac:dyDescent="0.2">
      <c r="A49" s="3" t="s">
        <v>133</v>
      </c>
      <c r="B49" s="3" t="s">
        <v>64</v>
      </c>
      <c r="C49" s="3" t="s">
        <v>134</v>
      </c>
      <c r="D49" s="3" t="s">
        <v>51</v>
      </c>
      <c r="E49" s="22" t="s">
        <v>34</v>
      </c>
      <c r="F49" s="22">
        <v>6273812.4275575802</v>
      </c>
      <c r="G49" s="10" t="s">
        <v>34</v>
      </c>
      <c r="H49" s="10" t="s">
        <v>66</v>
      </c>
      <c r="I49" s="10" t="s">
        <v>34</v>
      </c>
      <c r="J49" s="10">
        <v>0</v>
      </c>
      <c r="K49" s="7" t="s">
        <v>34</v>
      </c>
      <c r="L49" s="8" t="s">
        <v>34</v>
      </c>
      <c r="M49" s="5" t="s">
        <v>35</v>
      </c>
      <c r="N49" s="11" t="s">
        <v>66</v>
      </c>
      <c r="O49" s="11" t="s">
        <v>37</v>
      </c>
      <c r="P49" s="34" t="s">
        <v>34</v>
      </c>
      <c r="Q49" s="11" t="s">
        <v>38</v>
      </c>
    </row>
    <row r="50" spans="1:17" x14ac:dyDescent="0.2">
      <c r="A50" s="3" t="s">
        <v>135</v>
      </c>
      <c r="B50" s="3" t="s">
        <v>64</v>
      </c>
      <c r="C50" s="3" t="s">
        <v>136</v>
      </c>
      <c r="D50" s="3" t="s">
        <v>33</v>
      </c>
      <c r="E50" s="22" t="s">
        <v>34</v>
      </c>
      <c r="F50" s="22">
        <v>0</v>
      </c>
      <c r="G50" s="10" t="s">
        <v>34</v>
      </c>
      <c r="H50" s="10" t="s">
        <v>66</v>
      </c>
      <c r="I50" s="10" t="s">
        <v>34</v>
      </c>
      <c r="K50" s="7" t="s">
        <v>34</v>
      </c>
      <c r="L50" s="8" t="s">
        <v>34</v>
      </c>
      <c r="M50" s="5" t="s">
        <v>35</v>
      </c>
      <c r="N50" s="11" t="s">
        <v>66</v>
      </c>
      <c r="O50" s="11" t="s">
        <v>37</v>
      </c>
      <c r="P50" s="34" t="s">
        <v>34</v>
      </c>
      <c r="Q50" s="11" t="s">
        <v>38</v>
      </c>
    </row>
    <row r="51" spans="1:17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>
        <v>0</v>
      </c>
      <c r="G51" s="10" t="s">
        <v>34</v>
      </c>
      <c r="H51" s="10" t="s">
        <v>66</v>
      </c>
      <c r="I51" s="10" t="s">
        <v>34</v>
      </c>
      <c r="K51" s="7" t="s">
        <v>34</v>
      </c>
      <c r="L51" s="8" t="s">
        <v>34</v>
      </c>
      <c r="M51" s="5" t="s">
        <v>35</v>
      </c>
      <c r="N51" s="11" t="s">
        <v>66</v>
      </c>
      <c r="O51" s="11" t="s">
        <v>37</v>
      </c>
      <c r="P51" s="34" t="s">
        <v>34</v>
      </c>
      <c r="Q51" s="11" t="s">
        <v>38</v>
      </c>
    </row>
    <row r="55" spans="1:17" x14ac:dyDescent="0.2">
      <c r="A55" s="3" t="s">
        <v>138</v>
      </c>
    </row>
    <row r="56" spans="1:17" x14ac:dyDescent="0.2">
      <c r="A56" s="3" t="s">
        <v>139</v>
      </c>
      <c r="C56" s="3" t="s">
        <v>140</v>
      </c>
      <c r="E56" s="22" t="s">
        <v>141</v>
      </c>
    </row>
    <row r="57" spans="1:17" x14ac:dyDescent="0.2">
      <c r="A57" s="3" t="s">
        <v>142</v>
      </c>
      <c r="E57" s="22" t="s">
        <v>143</v>
      </c>
    </row>
  </sheetData>
  <printOptions gridLines="1"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showGridLines="0" workbookViewId="0"/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9" width="16.83203125" style="10" customWidth="1"/>
    <col min="10" max="10" width="14.1640625" style="7" customWidth="1"/>
    <col min="11" max="11" width="11" style="8" customWidth="1"/>
    <col min="12" max="12" width="16.83203125" style="5" customWidth="1"/>
    <col min="13" max="13" width="11" style="11" customWidth="1"/>
    <col min="14" max="14" width="9.1640625" style="11" customWidth="1"/>
    <col min="15" max="15" width="9.83203125" style="34" customWidth="1"/>
    <col min="16" max="16" width="17.33203125" style="11" customWidth="1"/>
    <col min="17" max="17" width="9.83203125" style="5" customWidth="1"/>
  </cols>
  <sheetData>
    <row r="1" spans="1:17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6"/>
      <c r="K1" s="17"/>
      <c r="L1" s="18"/>
      <c r="M1" s="19"/>
      <c r="N1" s="19"/>
      <c r="O1" s="33"/>
      <c r="P1" s="19"/>
      <c r="Q1" s="18"/>
    </row>
    <row r="2" spans="1:17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7" x14ac:dyDescent="0.2">
      <c r="A3" s="3" t="s">
        <v>160</v>
      </c>
      <c r="C3" s="3" t="s">
        <v>161</v>
      </c>
      <c r="D3" s="3" t="s">
        <v>26</v>
      </c>
      <c r="E3" s="31" t="s">
        <v>27</v>
      </c>
      <c r="F3" s="31" t="s">
        <v>162</v>
      </c>
    </row>
    <row r="4" spans="1:17" x14ac:dyDescent="0.2">
      <c r="B4" s="9"/>
      <c r="C4" s="9"/>
      <c r="H4" s="26" t="s">
        <v>19</v>
      </c>
      <c r="I4" s="26" t="s">
        <v>21</v>
      </c>
    </row>
    <row r="5" spans="1:17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7" t="s">
        <v>10</v>
      </c>
      <c r="K5" s="28" t="s">
        <v>29</v>
      </c>
      <c r="L5" s="6" t="s">
        <v>13</v>
      </c>
      <c r="M5" s="6" t="s">
        <v>11</v>
      </c>
      <c r="N5" s="6" t="s">
        <v>9</v>
      </c>
      <c r="O5" s="35" t="s">
        <v>15</v>
      </c>
      <c r="P5" s="6" t="s">
        <v>8</v>
      </c>
      <c r="Q5" s="6"/>
    </row>
    <row r="6" spans="1:17" x14ac:dyDescent="0.2">
      <c r="A6" s="3" t="s">
        <v>30</v>
      </c>
      <c r="B6" s="3" t="s">
        <v>31</v>
      </c>
      <c r="C6" s="3" t="s">
        <v>32</v>
      </c>
      <c r="D6" s="3" t="s">
        <v>51</v>
      </c>
      <c r="E6" s="22">
        <v>11111641.3679037</v>
      </c>
      <c r="F6" s="22" t="s">
        <v>66</v>
      </c>
      <c r="G6" s="10" t="s">
        <v>66</v>
      </c>
      <c r="H6" s="10">
        <v>1</v>
      </c>
      <c r="I6" s="10" t="s">
        <v>66</v>
      </c>
      <c r="J6" s="7" t="s">
        <v>66</v>
      </c>
      <c r="K6" s="8" t="s">
        <v>66</v>
      </c>
      <c r="M6" s="11" t="s">
        <v>36</v>
      </c>
      <c r="N6" s="11" t="s">
        <v>163</v>
      </c>
      <c r="O6" s="34">
        <v>5.45966666666666</v>
      </c>
      <c r="P6" s="11" t="s">
        <v>38</v>
      </c>
    </row>
    <row r="7" spans="1:17" x14ac:dyDescent="0.2">
      <c r="A7" s="3" t="s">
        <v>40</v>
      </c>
      <c r="B7" s="3" t="s">
        <v>31</v>
      </c>
      <c r="C7" s="3" t="s">
        <v>41</v>
      </c>
      <c r="D7" s="3" t="s">
        <v>51</v>
      </c>
      <c r="E7" s="22">
        <v>12146957.082921</v>
      </c>
      <c r="F7" s="22" t="s">
        <v>66</v>
      </c>
      <c r="G7" s="10" t="s">
        <v>66</v>
      </c>
      <c r="H7" s="10">
        <v>1</v>
      </c>
      <c r="I7" s="10" t="s">
        <v>66</v>
      </c>
      <c r="J7" s="7" t="s">
        <v>66</v>
      </c>
      <c r="K7" s="8" t="s">
        <v>66</v>
      </c>
      <c r="M7" s="11" t="s">
        <v>42</v>
      </c>
      <c r="N7" s="11" t="s">
        <v>163</v>
      </c>
      <c r="O7" s="34">
        <v>5.4680999999999997</v>
      </c>
      <c r="P7" s="11" t="s">
        <v>38</v>
      </c>
    </row>
    <row r="8" spans="1:17" x14ac:dyDescent="0.2">
      <c r="A8" s="3" t="s">
        <v>43</v>
      </c>
      <c r="B8" s="3" t="s">
        <v>31</v>
      </c>
      <c r="C8" s="3" t="s">
        <v>44</v>
      </c>
      <c r="D8" s="3" t="s">
        <v>51</v>
      </c>
      <c r="E8" s="22">
        <v>5386005.5275731403</v>
      </c>
      <c r="F8" s="22" t="s">
        <v>66</v>
      </c>
      <c r="G8" s="10" t="s">
        <v>66</v>
      </c>
      <c r="H8" s="10">
        <v>1</v>
      </c>
      <c r="I8" s="10" t="s">
        <v>66</v>
      </c>
      <c r="J8" s="7" t="s">
        <v>66</v>
      </c>
      <c r="K8" s="8" t="s">
        <v>66</v>
      </c>
      <c r="M8" s="11" t="s">
        <v>45</v>
      </c>
      <c r="N8" s="11" t="s">
        <v>163</v>
      </c>
      <c r="O8" s="34">
        <v>5.4679333333333302</v>
      </c>
      <c r="P8" s="11" t="s">
        <v>38</v>
      </c>
    </row>
    <row r="9" spans="1:17" x14ac:dyDescent="0.2">
      <c r="A9" s="3" t="s">
        <v>46</v>
      </c>
      <c r="B9" s="3" t="s">
        <v>31</v>
      </c>
      <c r="C9" s="3" t="s">
        <v>47</v>
      </c>
      <c r="D9" s="3" t="s">
        <v>51</v>
      </c>
      <c r="E9" s="22">
        <v>5381589.8827202497</v>
      </c>
      <c r="F9" s="22" t="s">
        <v>66</v>
      </c>
      <c r="G9" s="10" t="s">
        <v>66</v>
      </c>
      <c r="H9" s="10">
        <v>1</v>
      </c>
      <c r="I9" s="10" t="s">
        <v>66</v>
      </c>
      <c r="J9" s="7" t="s">
        <v>66</v>
      </c>
      <c r="K9" s="8" t="s">
        <v>66</v>
      </c>
      <c r="M9" s="11" t="s">
        <v>48</v>
      </c>
      <c r="N9" s="11" t="s">
        <v>163</v>
      </c>
      <c r="O9" s="34">
        <v>5.4675333333333302</v>
      </c>
      <c r="P9" s="11" t="s">
        <v>38</v>
      </c>
    </row>
    <row r="10" spans="1:17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4955340.2042271197</v>
      </c>
      <c r="F10" s="22" t="s">
        <v>66</v>
      </c>
      <c r="G10" s="10" t="s">
        <v>66</v>
      </c>
      <c r="H10" s="10">
        <v>1</v>
      </c>
      <c r="I10" s="10" t="s">
        <v>66</v>
      </c>
      <c r="J10" s="7" t="s">
        <v>66</v>
      </c>
      <c r="K10" s="8" t="s">
        <v>66</v>
      </c>
      <c r="M10" s="11" t="s">
        <v>52</v>
      </c>
      <c r="N10" s="11" t="s">
        <v>163</v>
      </c>
      <c r="O10" s="34">
        <v>5.4681833333333296</v>
      </c>
      <c r="P10" s="11" t="s">
        <v>38</v>
      </c>
    </row>
    <row r="11" spans="1:17" x14ac:dyDescent="0.2">
      <c r="A11" s="3" t="s">
        <v>53</v>
      </c>
      <c r="B11" s="3" t="s">
        <v>31</v>
      </c>
      <c r="C11" s="3" t="s">
        <v>54</v>
      </c>
      <c r="D11" s="3" t="s">
        <v>51</v>
      </c>
      <c r="E11" s="22">
        <v>2787759.5995804002</v>
      </c>
      <c r="F11" s="22" t="s">
        <v>66</v>
      </c>
      <c r="G11" s="10" t="s">
        <v>66</v>
      </c>
      <c r="H11" s="10">
        <v>1</v>
      </c>
      <c r="I11" s="10" t="s">
        <v>66</v>
      </c>
      <c r="J11" s="7" t="s">
        <v>66</v>
      </c>
      <c r="K11" s="8" t="s">
        <v>66</v>
      </c>
      <c r="M11" s="11" t="s">
        <v>55</v>
      </c>
      <c r="N11" s="11" t="s">
        <v>163</v>
      </c>
      <c r="O11" s="34">
        <v>5.4765499999999996</v>
      </c>
      <c r="P11" s="11" t="s">
        <v>38</v>
      </c>
    </row>
    <row r="12" spans="1:17" x14ac:dyDescent="0.2">
      <c r="A12" s="3" t="s">
        <v>56</v>
      </c>
      <c r="B12" s="3" t="s">
        <v>31</v>
      </c>
      <c r="C12" s="3" t="s">
        <v>57</v>
      </c>
      <c r="D12" s="3" t="s">
        <v>51</v>
      </c>
      <c r="E12" s="22">
        <v>2496514.1917104698</v>
      </c>
      <c r="F12" s="22" t="s">
        <v>66</v>
      </c>
      <c r="G12" s="10" t="s">
        <v>66</v>
      </c>
      <c r="H12" s="10">
        <v>1</v>
      </c>
      <c r="I12" s="10" t="s">
        <v>66</v>
      </c>
      <c r="J12" s="7" t="s">
        <v>66</v>
      </c>
      <c r="K12" s="8" t="s">
        <v>66</v>
      </c>
      <c r="M12" s="11" t="s">
        <v>58</v>
      </c>
      <c r="N12" s="11" t="s">
        <v>163</v>
      </c>
      <c r="O12" s="34">
        <v>5.4925333333333297</v>
      </c>
      <c r="P12" s="11" t="s">
        <v>38</v>
      </c>
    </row>
    <row r="13" spans="1:17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1337852.9179620501</v>
      </c>
      <c r="F13" s="22" t="s">
        <v>66</v>
      </c>
      <c r="G13" s="10" t="s">
        <v>66</v>
      </c>
      <c r="H13" s="10">
        <v>1</v>
      </c>
      <c r="I13" s="10" t="s">
        <v>66</v>
      </c>
      <c r="J13" s="7" t="s">
        <v>66</v>
      </c>
      <c r="K13" s="8" t="s">
        <v>66</v>
      </c>
      <c r="M13" s="11" t="s">
        <v>62</v>
      </c>
      <c r="N13" s="11" t="s">
        <v>163</v>
      </c>
      <c r="O13" s="34">
        <v>5.4597833333333297</v>
      </c>
      <c r="P13" s="11" t="s">
        <v>38</v>
      </c>
    </row>
    <row r="14" spans="1:17" x14ac:dyDescent="0.2">
      <c r="A14" s="3" t="s">
        <v>63</v>
      </c>
      <c r="B14" s="3" t="s">
        <v>64</v>
      </c>
      <c r="C14" s="3" t="s">
        <v>65</v>
      </c>
      <c r="D14" s="3" t="s">
        <v>164</v>
      </c>
      <c r="E14" s="22" t="s">
        <v>34</v>
      </c>
      <c r="F14" s="22" t="s">
        <v>66</v>
      </c>
      <c r="G14" s="10" t="s">
        <v>34</v>
      </c>
      <c r="H14" s="10" t="s">
        <v>66</v>
      </c>
      <c r="I14" s="10" t="s">
        <v>34</v>
      </c>
      <c r="J14" s="7" t="s">
        <v>34</v>
      </c>
      <c r="K14" s="8" t="s">
        <v>34</v>
      </c>
      <c r="L14" s="5" t="s">
        <v>35</v>
      </c>
      <c r="M14" s="11" t="s">
        <v>66</v>
      </c>
      <c r="N14" s="11" t="s">
        <v>163</v>
      </c>
      <c r="O14" s="34" t="s">
        <v>34</v>
      </c>
      <c r="P14" s="11" t="s">
        <v>38</v>
      </c>
    </row>
    <row r="15" spans="1:17" x14ac:dyDescent="0.2">
      <c r="A15" s="3" t="s">
        <v>68</v>
      </c>
      <c r="B15" s="3" t="s">
        <v>64</v>
      </c>
      <c r="C15" s="3" t="s">
        <v>69</v>
      </c>
      <c r="D15" s="3" t="s">
        <v>51</v>
      </c>
      <c r="E15" s="22">
        <v>5519311.35255301</v>
      </c>
      <c r="F15" s="22" t="s">
        <v>66</v>
      </c>
      <c r="G15" s="10" t="s">
        <v>66</v>
      </c>
      <c r="H15" s="10" t="s">
        <v>66</v>
      </c>
      <c r="I15" s="10" t="s">
        <v>66</v>
      </c>
      <c r="J15" s="7" t="s">
        <v>66</v>
      </c>
      <c r="K15" s="8" t="s">
        <v>66</v>
      </c>
      <c r="M15" s="11" t="s">
        <v>66</v>
      </c>
      <c r="N15" s="11" t="s">
        <v>163</v>
      </c>
      <c r="O15" s="34">
        <v>5.4758833333333303</v>
      </c>
      <c r="P15" s="11" t="s">
        <v>38</v>
      </c>
    </row>
    <row r="16" spans="1:17" x14ac:dyDescent="0.2">
      <c r="A16" s="3" t="s">
        <v>70</v>
      </c>
      <c r="B16" s="3" t="s">
        <v>64</v>
      </c>
      <c r="C16" s="3" t="s">
        <v>39</v>
      </c>
      <c r="D16" s="3" t="s">
        <v>51</v>
      </c>
      <c r="E16" s="22">
        <v>7634174.6865215003</v>
      </c>
      <c r="F16" s="22" t="s">
        <v>66</v>
      </c>
      <c r="G16" s="10" t="s">
        <v>66</v>
      </c>
      <c r="H16" s="10" t="s">
        <v>66</v>
      </c>
      <c r="I16" s="10" t="s">
        <v>66</v>
      </c>
      <c r="J16" s="7" t="s">
        <v>66</v>
      </c>
      <c r="K16" s="8" t="s">
        <v>66</v>
      </c>
      <c r="M16" s="11" t="s">
        <v>66</v>
      </c>
      <c r="N16" s="11" t="s">
        <v>163</v>
      </c>
      <c r="O16" s="34">
        <v>5.4926666666666604</v>
      </c>
      <c r="P16" s="11" t="s">
        <v>38</v>
      </c>
    </row>
    <row r="17" spans="1:16" x14ac:dyDescent="0.2">
      <c r="A17" s="3" t="s">
        <v>71</v>
      </c>
      <c r="B17" s="3" t="s">
        <v>64</v>
      </c>
      <c r="C17" s="3" t="s">
        <v>72</v>
      </c>
      <c r="D17" s="3" t="s">
        <v>51</v>
      </c>
      <c r="E17" s="22">
        <v>6003903.4656349597</v>
      </c>
      <c r="F17" s="22" t="s">
        <v>66</v>
      </c>
      <c r="G17" s="10" t="s">
        <v>66</v>
      </c>
      <c r="H17" s="10" t="s">
        <v>66</v>
      </c>
      <c r="I17" s="10" t="s">
        <v>66</v>
      </c>
      <c r="J17" s="7" t="s">
        <v>66</v>
      </c>
      <c r="K17" s="8" t="s">
        <v>66</v>
      </c>
      <c r="M17" s="11" t="s">
        <v>66</v>
      </c>
      <c r="N17" s="11" t="s">
        <v>163</v>
      </c>
      <c r="O17" s="34">
        <v>5.4843333333333302</v>
      </c>
      <c r="P17" s="11" t="s">
        <v>38</v>
      </c>
    </row>
    <row r="18" spans="1:16" x14ac:dyDescent="0.2">
      <c r="A18" s="3" t="s">
        <v>73</v>
      </c>
      <c r="B18" s="3" t="s">
        <v>64</v>
      </c>
      <c r="C18" s="3" t="s">
        <v>74</v>
      </c>
      <c r="D18" s="3" t="s">
        <v>51</v>
      </c>
      <c r="E18" s="22">
        <v>6450828.8571667802</v>
      </c>
      <c r="F18" s="22" t="s">
        <v>66</v>
      </c>
      <c r="G18" s="10" t="s">
        <v>66</v>
      </c>
      <c r="H18" s="10" t="s">
        <v>66</v>
      </c>
      <c r="I18" s="10" t="s">
        <v>66</v>
      </c>
      <c r="J18" s="7" t="s">
        <v>66</v>
      </c>
      <c r="K18" s="8" t="s">
        <v>66</v>
      </c>
      <c r="M18" s="11" t="s">
        <v>66</v>
      </c>
      <c r="N18" s="11" t="s">
        <v>163</v>
      </c>
      <c r="O18" s="34">
        <v>5.4839000000000002</v>
      </c>
      <c r="P18" s="11" t="s">
        <v>38</v>
      </c>
    </row>
    <row r="19" spans="1:16" x14ac:dyDescent="0.2">
      <c r="A19" s="3" t="s">
        <v>75</v>
      </c>
      <c r="B19" s="3" t="s">
        <v>64</v>
      </c>
      <c r="C19" s="3" t="s">
        <v>67</v>
      </c>
      <c r="D19" s="3" t="s">
        <v>51</v>
      </c>
      <c r="E19" s="22">
        <v>5645723.4096548101</v>
      </c>
      <c r="F19" s="22" t="s">
        <v>66</v>
      </c>
      <c r="G19" s="10" t="s">
        <v>66</v>
      </c>
      <c r="H19" s="10" t="s">
        <v>66</v>
      </c>
      <c r="I19" s="10" t="s">
        <v>66</v>
      </c>
      <c r="J19" s="7" t="s">
        <v>66</v>
      </c>
      <c r="K19" s="8" t="s">
        <v>66</v>
      </c>
      <c r="M19" s="11" t="s">
        <v>66</v>
      </c>
      <c r="N19" s="11" t="s">
        <v>163</v>
      </c>
      <c r="O19" s="34">
        <v>5.4842166666666596</v>
      </c>
      <c r="P19" s="11" t="s">
        <v>38</v>
      </c>
    </row>
    <row r="20" spans="1:16" x14ac:dyDescent="0.2">
      <c r="A20" s="3" t="s">
        <v>76</v>
      </c>
      <c r="B20" s="3" t="s">
        <v>64</v>
      </c>
      <c r="C20" s="3" t="s">
        <v>77</v>
      </c>
      <c r="D20" s="3" t="s">
        <v>51</v>
      </c>
      <c r="E20" s="22">
        <v>6484665.4931779299</v>
      </c>
      <c r="F20" s="22" t="s">
        <v>66</v>
      </c>
      <c r="G20" s="10" t="s">
        <v>66</v>
      </c>
      <c r="H20" s="10" t="s">
        <v>66</v>
      </c>
      <c r="I20" s="10" t="s">
        <v>66</v>
      </c>
      <c r="J20" s="7" t="s">
        <v>66</v>
      </c>
      <c r="K20" s="8" t="s">
        <v>66</v>
      </c>
      <c r="M20" s="11" t="s">
        <v>66</v>
      </c>
      <c r="N20" s="11" t="s">
        <v>163</v>
      </c>
      <c r="O20" s="34">
        <v>5.4841833333333296</v>
      </c>
      <c r="P20" s="11" t="s">
        <v>38</v>
      </c>
    </row>
    <row r="21" spans="1:16" x14ac:dyDescent="0.2">
      <c r="A21" s="3" t="s">
        <v>78</v>
      </c>
      <c r="B21" s="3" t="s">
        <v>64</v>
      </c>
      <c r="C21" s="3" t="s">
        <v>79</v>
      </c>
      <c r="D21" s="3" t="s">
        <v>51</v>
      </c>
      <c r="E21" s="22">
        <v>5289497.9391793702</v>
      </c>
      <c r="F21" s="22" t="s">
        <v>66</v>
      </c>
      <c r="G21" s="10" t="s">
        <v>66</v>
      </c>
      <c r="H21" s="10" t="s">
        <v>66</v>
      </c>
      <c r="I21" s="10" t="s">
        <v>66</v>
      </c>
      <c r="J21" s="7" t="s">
        <v>66</v>
      </c>
      <c r="K21" s="8" t="s">
        <v>66</v>
      </c>
      <c r="M21" s="11" t="s">
        <v>66</v>
      </c>
      <c r="N21" s="11" t="s">
        <v>163</v>
      </c>
      <c r="O21" s="34">
        <v>5.4842166666666596</v>
      </c>
      <c r="P21" s="11" t="s">
        <v>38</v>
      </c>
    </row>
    <row r="22" spans="1:16" x14ac:dyDescent="0.2">
      <c r="A22" s="3" t="s">
        <v>80</v>
      </c>
      <c r="B22" s="3" t="s">
        <v>64</v>
      </c>
      <c r="C22" s="3" t="s">
        <v>81</v>
      </c>
      <c r="D22" s="3" t="s">
        <v>51</v>
      </c>
      <c r="E22" s="22">
        <v>5968529.1716888798</v>
      </c>
      <c r="F22" s="22" t="s">
        <v>66</v>
      </c>
      <c r="G22" s="10" t="s">
        <v>66</v>
      </c>
      <c r="H22" s="10" t="s">
        <v>66</v>
      </c>
      <c r="I22" s="10" t="s">
        <v>66</v>
      </c>
      <c r="J22" s="7" t="s">
        <v>66</v>
      </c>
      <c r="K22" s="8" t="s">
        <v>66</v>
      </c>
      <c r="M22" s="11" t="s">
        <v>66</v>
      </c>
      <c r="N22" s="11" t="s">
        <v>163</v>
      </c>
      <c r="O22" s="34">
        <v>5.4765833333333296</v>
      </c>
      <c r="P22" s="11" t="s">
        <v>38</v>
      </c>
    </row>
    <row r="23" spans="1:16" x14ac:dyDescent="0.2">
      <c r="A23" s="3" t="s">
        <v>82</v>
      </c>
      <c r="B23" s="3" t="s">
        <v>64</v>
      </c>
      <c r="C23" s="3" t="s">
        <v>83</v>
      </c>
      <c r="D23" s="3" t="s">
        <v>51</v>
      </c>
      <c r="E23" s="22">
        <v>6043688.3335336102</v>
      </c>
      <c r="F23" s="22" t="s">
        <v>66</v>
      </c>
      <c r="G23" s="10" t="s">
        <v>66</v>
      </c>
      <c r="H23" s="10" t="s">
        <v>66</v>
      </c>
      <c r="I23" s="10" t="s">
        <v>66</v>
      </c>
      <c r="J23" s="7" t="s">
        <v>66</v>
      </c>
      <c r="K23" s="8" t="s">
        <v>66</v>
      </c>
      <c r="M23" s="11" t="s">
        <v>66</v>
      </c>
      <c r="N23" s="11" t="s">
        <v>163</v>
      </c>
      <c r="O23" s="34">
        <v>5.4762000000000004</v>
      </c>
      <c r="P23" s="11" t="s">
        <v>38</v>
      </c>
    </row>
    <row r="24" spans="1:16" x14ac:dyDescent="0.2">
      <c r="A24" s="3" t="s">
        <v>84</v>
      </c>
      <c r="B24" s="3" t="s">
        <v>64</v>
      </c>
      <c r="C24" s="3" t="s">
        <v>85</v>
      </c>
      <c r="D24" s="3" t="s">
        <v>51</v>
      </c>
      <c r="E24" s="22">
        <v>6414245.2139413003</v>
      </c>
      <c r="F24" s="22" t="s">
        <v>66</v>
      </c>
      <c r="G24" s="10" t="s">
        <v>66</v>
      </c>
      <c r="H24" s="10" t="s">
        <v>66</v>
      </c>
      <c r="I24" s="10" t="s">
        <v>66</v>
      </c>
      <c r="J24" s="7" t="s">
        <v>66</v>
      </c>
      <c r="K24" s="8" t="s">
        <v>66</v>
      </c>
      <c r="M24" s="11" t="s">
        <v>66</v>
      </c>
      <c r="N24" s="11" t="s">
        <v>163</v>
      </c>
      <c r="O24" s="34">
        <v>5.4841833333333296</v>
      </c>
      <c r="P24" s="11" t="s">
        <v>38</v>
      </c>
    </row>
    <row r="25" spans="1:16" x14ac:dyDescent="0.2">
      <c r="A25" s="3" t="s">
        <v>86</v>
      </c>
      <c r="B25" s="3" t="s">
        <v>64</v>
      </c>
      <c r="C25" s="3" t="s">
        <v>87</v>
      </c>
      <c r="D25" s="3" t="s">
        <v>51</v>
      </c>
      <c r="E25" s="22">
        <v>5843152.4847638002</v>
      </c>
      <c r="F25" s="22" t="s">
        <v>66</v>
      </c>
      <c r="G25" s="10" t="s">
        <v>66</v>
      </c>
      <c r="H25" s="10" t="s">
        <v>66</v>
      </c>
      <c r="I25" s="10" t="s">
        <v>66</v>
      </c>
      <c r="J25" s="7" t="s">
        <v>66</v>
      </c>
      <c r="K25" s="8" t="s">
        <v>66</v>
      </c>
      <c r="M25" s="11" t="s">
        <v>66</v>
      </c>
      <c r="N25" s="11" t="s">
        <v>163</v>
      </c>
      <c r="O25" s="34">
        <v>5.4600166666666601</v>
      </c>
      <c r="P25" s="11" t="s">
        <v>38</v>
      </c>
    </row>
    <row r="26" spans="1:16" x14ac:dyDescent="0.2">
      <c r="A26" s="3" t="s">
        <v>88</v>
      </c>
      <c r="B26" s="3" t="s">
        <v>64</v>
      </c>
      <c r="C26" s="3" t="s">
        <v>65</v>
      </c>
      <c r="D26" s="3" t="s">
        <v>164</v>
      </c>
      <c r="E26" s="22" t="s">
        <v>34</v>
      </c>
      <c r="F26" s="22" t="s">
        <v>66</v>
      </c>
      <c r="G26" s="10" t="s">
        <v>34</v>
      </c>
      <c r="H26" s="10" t="s">
        <v>66</v>
      </c>
      <c r="I26" s="10" t="s">
        <v>34</v>
      </c>
      <c r="J26" s="7" t="s">
        <v>34</v>
      </c>
      <c r="K26" s="8" t="s">
        <v>34</v>
      </c>
      <c r="L26" s="5" t="s">
        <v>35</v>
      </c>
      <c r="M26" s="11" t="s">
        <v>66</v>
      </c>
      <c r="N26" s="11" t="s">
        <v>163</v>
      </c>
      <c r="O26" s="34" t="s">
        <v>34</v>
      </c>
      <c r="P26" s="11" t="s">
        <v>38</v>
      </c>
    </row>
    <row r="27" spans="1:16" x14ac:dyDescent="0.2">
      <c r="A27" s="3" t="s">
        <v>89</v>
      </c>
      <c r="B27" s="3" t="s">
        <v>64</v>
      </c>
      <c r="C27" s="3" t="s">
        <v>90</v>
      </c>
      <c r="D27" s="3" t="s">
        <v>51</v>
      </c>
      <c r="E27" s="22">
        <v>5930260.7172227399</v>
      </c>
      <c r="F27" s="22" t="s">
        <v>66</v>
      </c>
      <c r="G27" s="10" t="s">
        <v>66</v>
      </c>
      <c r="H27" s="10" t="s">
        <v>66</v>
      </c>
      <c r="I27" s="10" t="s">
        <v>66</v>
      </c>
      <c r="J27" s="7" t="s">
        <v>66</v>
      </c>
      <c r="K27" s="8" t="s">
        <v>66</v>
      </c>
      <c r="M27" s="11" t="s">
        <v>66</v>
      </c>
      <c r="N27" s="11" t="s">
        <v>163</v>
      </c>
      <c r="O27" s="34">
        <v>5.4595333333333302</v>
      </c>
      <c r="P27" s="11" t="s">
        <v>38</v>
      </c>
    </row>
    <row r="28" spans="1:16" x14ac:dyDescent="0.2">
      <c r="A28" s="3" t="s">
        <v>91</v>
      </c>
      <c r="B28" s="3" t="s">
        <v>64</v>
      </c>
      <c r="C28" s="3" t="s">
        <v>92</v>
      </c>
      <c r="D28" s="3" t="s">
        <v>51</v>
      </c>
      <c r="E28" s="22">
        <v>6004882.9043619996</v>
      </c>
      <c r="F28" s="22" t="s">
        <v>66</v>
      </c>
      <c r="G28" s="10" t="s">
        <v>66</v>
      </c>
      <c r="H28" s="10" t="s">
        <v>66</v>
      </c>
      <c r="I28" s="10" t="s">
        <v>66</v>
      </c>
      <c r="J28" s="7" t="s">
        <v>66</v>
      </c>
      <c r="K28" s="8" t="s">
        <v>66</v>
      </c>
      <c r="M28" s="11" t="s">
        <v>66</v>
      </c>
      <c r="N28" s="11" t="s">
        <v>163</v>
      </c>
      <c r="O28" s="34">
        <v>5.4515666666666602</v>
      </c>
      <c r="P28" s="11" t="s">
        <v>38</v>
      </c>
    </row>
    <row r="29" spans="1:16" x14ac:dyDescent="0.2">
      <c r="A29" s="3" t="s">
        <v>93</v>
      </c>
      <c r="B29" s="3" t="s">
        <v>64</v>
      </c>
      <c r="C29" s="3" t="s">
        <v>94</v>
      </c>
      <c r="D29" s="3" t="s">
        <v>51</v>
      </c>
      <c r="E29" s="22">
        <v>6321232.9597972501</v>
      </c>
      <c r="F29" s="22" t="s">
        <v>66</v>
      </c>
      <c r="G29" s="10" t="s">
        <v>66</v>
      </c>
      <c r="H29" s="10" t="s">
        <v>66</v>
      </c>
      <c r="I29" s="10" t="s">
        <v>66</v>
      </c>
      <c r="J29" s="7" t="s">
        <v>66</v>
      </c>
      <c r="K29" s="8" t="s">
        <v>66</v>
      </c>
      <c r="M29" s="11" t="s">
        <v>66</v>
      </c>
      <c r="N29" s="11" t="s">
        <v>163</v>
      </c>
      <c r="O29" s="34">
        <v>5.4759000000000002</v>
      </c>
      <c r="P29" s="11" t="s">
        <v>95</v>
      </c>
    </row>
    <row r="30" spans="1:16" x14ac:dyDescent="0.2">
      <c r="A30" s="3" t="s">
        <v>96</v>
      </c>
      <c r="B30" s="3" t="s">
        <v>64</v>
      </c>
      <c r="C30" s="3" t="s">
        <v>94</v>
      </c>
      <c r="D30" s="3" t="s">
        <v>51</v>
      </c>
      <c r="E30" s="22">
        <v>6116700.1836971696</v>
      </c>
      <c r="F30" s="22" t="s">
        <v>66</v>
      </c>
      <c r="G30" s="10" t="s">
        <v>66</v>
      </c>
      <c r="H30" s="10" t="s">
        <v>66</v>
      </c>
      <c r="I30" s="10" t="s">
        <v>66</v>
      </c>
      <c r="J30" s="7" t="s">
        <v>66</v>
      </c>
      <c r="K30" s="8" t="s">
        <v>66</v>
      </c>
      <c r="M30" s="11" t="s">
        <v>66</v>
      </c>
      <c r="N30" s="11" t="s">
        <v>163</v>
      </c>
      <c r="O30" s="34">
        <v>5.5172666666666599</v>
      </c>
      <c r="P30" s="11" t="s">
        <v>38</v>
      </c>
    </row>
    <row r="31" spans="1:16" x14ac:dyDescent="0.2">
      <c r="A31" s="3" t="s">
        <v>97</v>
      </c>
      <c r="B31" s="3" t="s">
        <v>64</v>
      </c>
      <c r="C31" s="3" t="s">
        <v>98</v>
      </c>
      <c r="D31" s="3" t="s">
        <v>51</v>
      </c>
      <c r="E31" s="22">
        <v>2624708.3706206302</v>
      </c>
      <c r="F31" s="22" t="s">
        <v>66</v>
      </c>
      <c r="G31" s="10" t="s">
        <v>66</v>
      </c>
      <c r="H31" s="10" t="s">
        <v>66</v>
      </c>
      <c r="I31" s="10" t="s">
        <v>66</v>
      </c>
      <c r="J31" s="7" t="s">
        <v>66</v>
      </c>
      <c r="K31" s="8" t="s">
        <v>66</v>
      </c>
      <c r="M31" s="11" t="s">
        <v>66</v>
      </c>
      <c r="N31" s="11" t="s">
        <v>163</v>
      </c>
      <c r="O31" s="34">
        <v>5.5003666666666602</v>
      </c>
      <c r="P31" s="11" t="s">
        <v>38</v>
      </c>
    </row>
    <row r="32" spans="1:16" x14ac:dyDescent="0.2">
      <c r="A32" s="3" t="s">
        <v>99</v>
      </c>
      <c r="B32" s="3" t="s">
        <v>64</v>
      </c>
      <c r="C32" s="3" t="s">
        <v>100</v>
      </c>
      <c r="D32" s="3" t="s">
        <v>51</v>
      </c>
      <c r="E32" s="22">
        <v>6330741.0907135699</v>
      </c>
      <c r="F32" s="22" t="s">
        <v>66</v>
      </c>
      <c r="G32" s="10" t="s">
        <v>66</v>
      </c>
      <c r="H32" s="10" t="s">
        <v>66</v>
      </c>
      <c r="I32" s="10" t="s">
        <v>66</v>
      </c>
      <c r="J32" s="7" t="s">
        <v>66</v>
      </c>
      <c r="K32" s="8" t="s">
        <v>66</v>
      </c>
      <c r="M32" s="11" t="s">
        <v>66</v>
      </c>
      <c r="N32" s="11" t="s">
        <v>163</v>
      </c>
      <c r="O32" s="34">
        <v>5.5171999999999999</v>
      </c>
      <c r="P32" s="11" t="s">
        <v>38</v>
      </c>
    </row>
    <row r="33" spans="1:16" x14ac:dyDescent="0.2">
      <c r="A33" s="3" t="s">
        <v>101</v>
      </c>
      <c r="B33" s="3" t="s">
        <v>64</v>
      </c>
      <c r="C33" s="3" t="s">
        <v>102</v>
      </c>
      <c r="D33" s="3" t="s">
        <v>51</v>
      </c>
      <c r="E33" s="22">
        <v>6183570.9488554103</v>
      </c>
      <c r="F33" s="22" t="s">
        <v>66</v>
      </c>
      <c r="G33" s="10" t="s">
        <v>66</v>
      </c>
      <c r="H33" s="10" t="s">
        <v>66</v>
      </c>
      <c r="I33" s="10" t="s">
        <v>66</v>
      </c>
      <c r="J33" s="7" t="s">
        <v>66</v>
      </c>
      <c r="K33" s="8" t="s">
        <v>66</v>
      </c>
      <c r="M33" s="11" t="s">
        <v>66</v>
      </c>
      <c r="N33" s="11" t="s">
        <v>163</v>
      </c>
      <c r="O33" s="34">
        <v>5.5173333333333296</v>
      </c>
      <c r="P33" s="11" t="s">
        <v>38</v>
      </c>
    </row>
    <row r="34" spans="1:16" x14ac:dyDescent="0.2">
      <c r="A34" s="3" t="s">
        <v>103</v>
      </c>
      <c r="B34" s="3" t="s">
        <v>64</v>
      </c>
      <c r="C34" s="3" t="s">
        <v>104</v>
      </c>
      <c r="D34" s="3" t="s">
        <v>51</v>
      </c>
      <c r="E34" s="22">
        <v>2056478.6862574399</v>
      </c>
      <c r="F34" s="22" t="s">
        <v>66</v>
      </c>
      <c r="G34" s="10" t="s">
        <v>66</v>
      </c>
      <c r="H34" s="10" t="s">
        <v>66</v>
      </c>
      <c r="I34" s="10" t="s">
        <v>66</v>
      </c>
      <c r="J34" s="7" t="s">
        <v>66</v>
      </c>
      <c r="K34" s="8" t="s">
        <v>66</v>
      </c>
      <c r="M34" s="11" t="s">
        <v>66</v>
      </c>
      <c r="N34" s="11" t="s">
        <v>163</v>
      </c>
      <c r="O34" s="34">
        <v>5.5167000000000002</v>
      </c>
      <c r="P34" s="11" t="s">
        <v>38</v>
      </c>
    </row>
    <row r="35" spans="1:16" x14ac:dyDescent="0.2">
      <c r="A35" s="3" t="s">
        <v>105</v>
      </c>
      <c r="B35" s="3" t="s">
        <v>64</v>
      </c>
      <c r="C35" s="3" t="s">
        <v>106</v>
      </c>
      <c r="D35" s="3" t="s">
        <v>51</v>
      </c>
      <c r="E35" s="22">
        <v>6235785.8223556401</v>
      </c>
      <c r="F35" s="22" t="s">
        <v>66</v>
      </c>
      <c r="G35" s="10" t="s">
        <v>66</v>
      </c>
      <c r="H35" s="10" t="s">
        <v>66</v>
      </c>
      <c r="I35" s="10" t="s">
        <v>66</v>
      </c>
      <c r="J35" s="7" t="s">
        <v>66</v>
      </c>
      <c r="K35" s="8" t="s">
        <v>66</v>
      </c>
      <c r="M35" s="11" t="s">
        <v>66</v>
      </c>
      <c r="N35" s="11" t="s">
        <v>163</v>
      </c>
      <c r="O35" s="34">
        <v>5.5176999999999996</v>
      </c>
      <c r="P35" s="11" t="s">
        <v>38</v>
      </c>
    </row>
    <row r="36" spans="1:16" x14ac:dyDescent="0.2">
      <c r="A36" s="3" t="s">
        <v>107</v>
      </c>
      <c r="B36" s="3" t="s">
        <v>64</v>
      </c>
      <c r="C36" s="3" t="s">
        <v>108</v>
      </c>
      <c r="D36" s="3" t="s">
        <v>51</v>
      </c>
      <c r="E36" s="22">
        <v>6592599.9722504802</v>
      </c>
      <c r="F36" s="22" t="s">
        <v>66</v>
      </c>
      <c r="G36" s="10" t="s">
        <v>66</v>
      </c>
      <c r="H36" s="10" t="s">
        <v>66</v>
      </c>
      <c r="I36" s="10" t="s">
        <v>66</v>
      </c>
      <c r="J36" s="7" t="s">
        <v>66</v>
      </c>
      <c r="K36" s="8" t="s">
        <v>66</v>
      </c>
      <c r="M36" s="11" t="s">
        <v>66</v>
      </c>
      <c r="N36" s="11" t="s">
        <v>163</v>
      </c>
      <c r="O36" s="34">
        <v>5.5248833333333298</v>
      </c>
      <c r="P36" s="11" t="s">
        <v>38</v>
      </c>
    </row>
    <row r="37" spans="1:16" x14ac:dyDescent="0.2">
      <c r="A37" s="3" t="s">
        <v>109</v>
      </c>
      <c r="B37" s="3" t="s">
        <v>64</v>
      </c>
      <c r="C37" s="3" t="s">
        <v>110</v>
      </c>
      <c r="D37" s="3" t="s">
        <v>51</v>
      </c>
      <c r="E37" s="22">
        <v>2197838.7059303401</v>
      </c>
      <c r="F37" s="22" t="s">
        <v>66</v>
      </c>
      <c r="G37" s="10" t="s">
        <v>66</v>
      </c>
      <c r="H37" s="10" t="s">
        <v>66</v>
      </c>
      <c r="I37" s="10" t="s">
        <v>66</v>
      </c>
      <c r="J37" s="7" t="s">
        <v>66</v>
      </c>
      <c r="K37" s="8" t="s">
        <v>66</v>
      </c>
      <c r="M37" s="11" t="s">
        <v>66</v>
      </c>
      <c r="N37" s="11" t="s">
        <v>163</v>
      </c>
      <c r="O37" s="34">
        <v>5.52475</v>
      </c>
      <c r="P37" s="11" t="s">
        <v>38</v>
      </c>
    </row>
    <row r="38" spans="1:16" x14ac:dyDescent="0.2">
      <c r="A38" s="3" t="s">
        <v>111</v>
      </c>
      <c r="B38" s="3" t="s">
        <v>64</v>
      </c>
      <c r="C38" s="3" t="s">
        <v>112</v>
      </c>
      <c r="D38" s="3" t="s">
        <v>51</v>
      </c>
      <c r="E38" s="22">
        <v>6323196.0751797501</v>
      </c>
      <c r="F38" s="22" t="s">
        <v>66</v>
      </c>
      <c r="G38" s="10" t="s">
        <v>66</v>
      </c>
      <c r="H38" s="10" t="s">
        <v>66</v>
      </c>
      <c r="I38" s="10" t="s">
        <v>66</v>
      </c>
      <c r="J38" s="7" t="s">
        <v>66</v>
      </c>
      <c r="K38" s="8" t="s">
        <v>66</v>
      </c>
      <c r="M38" s="11" t="s">
        <v>66</v>
      </c>
      <c r="N38" s="11" t="s">
        <v>163</v>
      </c>
      <c r="O38" s="34">
        <v>5.5251166666666602</v>
      </c>
      <c r="P38" s="11" t="s">
        <v>38</v>
      </c>
    </row>
    <row r="39" spans="1:16" x14ac:dyDescent="0.2">
      <c r="A39" s="3" t="s">
        <v>113</v>
      </c>
      <c r="B39" s="3" t="s">
        <v>64</v>
      </c>
      <c r="C39" s="3" t="s">
        <v>114</v>
      </c>
      <c r="D39" s="3" t="s">
        <v>164</v>
      </c>
      <c r="E39" s="22" t="s">
        <v>34</v>
      </c>
      <c r="F39" s="22" t="s">
        <v>66</v>
      </c>
      <c r="G39" s="10" t="s">
        <v>34</v>
      </c>
      <c r="H39" s="10" t="s">
        <v>66</v>
      </c>
      <c r="I39" s="10" t="s">
        <v>34</v>
      </c>
      <c r="J39" s="7" t="s">
        <v>34</v>
      </c>
      <c r="K39" s="8" t="s">
        <v>34</v>
      </c>
      <c r="L39" s="5" t="s">
        <v>35</v>
      </c>
      <c r="M39" s="11" t="s">
        <v>66</v>
      </c>
      <c r="N39" s="11" t="s">
        <v>163</v>
      </c>
      <c r="O39" s="34" t="s">
        <v>34</v>
      </c>
      <c r="P39" s="11" t="s">
        <v>38</v>
      </c>
    </row>
    <row r="40" spans="1:16" x14ac:dyDescent="0.2">
      <c r="A40" s="3" t="s">
        <v>115</v>
      </c>
      <c r="B40" s="3" t="s">
        <v>64</v>
      </c>
      <c r="C40" s="3" t="s">
        <v>116</v>
      </c>
      <c r="D40" s="3" t="s">
        <v>51</v>
      </c>
      <c r="E40" s="22">
        <v>2427592.7367532901</v>
      </c>
      <c r="F40" s="22" t="s">
        <v>66</v>
      </c>
      <c r="G40" s="10" t="s">
        <v>66</v>
      </c>
      <c r="H40" s="10" t="s">
        <v>66</v>
      </c>
      <c r="I40" s="10" t="s">
        <v>66</v>
      </c>
      <c r="J40" s="7" t="s">
        <v>66</v>
      </c>
      <c r="K40" s="8" t="s">
        <v>66</v>
      </c>
      <c r="M40" s="11" t="s">
        <v>66</v>
      </c>
      <c r="N40" s="11" t="s">
        <v>163</v>
      </c>
      <c r="O40" s="34">
        <v>5.51715</v>
      </c>
      <c r="P40" s="11" t="s">
        <v>38</v>
      </c>
    </row>
    <row r="41" spans="1:16" x14ac:dyDescent="0.2">
      <c r="A41" s="3" t="s">
        <v>117</v>
      </c>
      <c r="B41" s="3" t="s">
        <v>64</v>
      </c>
      <c r="C41" s="3" t="s">
        <v>118</v>
      </c>
      <c r="D41" s="3" t="s">
        <v>51</v>
      </c>
      <c r="E41" s="22">
        <v>5891714.9413839597</v>
      </c>
      <c r="F41" s="22" t="s">
        <v>66</v>
      </c>
      <c r="G41" s="10" t="s">
        <v>66</v>
      </c>
      <c r="H41" s="10" t="s">
        <v>66</v>
      </c>
      <c r="I41" s="10" t="s">
        <v>66</v>
      </c>
      <c r="J41" s="7" t="s">
        <v>66</v>
      </c>
      <c r="K41" s="8" t="s">
        <v>66</v>
      </c>
      <c r="M41" s="11" t="s">
        <v>66</v>
      </c>
      <c r="N41" s="11" t="s">
        <v>163</v>
      </c>
      <c r="O41" s="34">
        <v>5.5086000000000004</v>
      </c>
      <c r="P41" s="11" t="s">
        <v>38</v>
      </c>
    </row>
    <row r="42" spans="1:16" x14ac:dyDescent="0.2">
      <c r="A42" s="3" t="s">
        <v>119</v>
      </c>
      <c r="B42" s="3" t="s">
        <v>64</v>
      </c>
      <c r="C42" s="3" t="s">
        <v>120</v>
      </c>
      <c r="D42" s="3" t="s">
        <v>51</v>
      </c>
      <c r="E42" s="22">
        <v>6002963.2263565203</v>
      </c>
      <c r="F42" s="22" t="s">
        <v>66</v>
      </c>
      <c r="G42" s="10" t="s">
        <v>66</v>
      </c>
      <c r="H42" s="10" t="s">
        <v>66</v>
      </c>
      <c r="I42" s="10" t="s">
        <v>66</v>
      </c>
      <c r="J42" s="7" t="s">
        <v>66</v>
      </c>
      <c r="K42" s="8" t="s">
        <v>66</v>
      </c>
      <c r="M42" s="11" t="s">
        <v>66</v>
      </c>
      <c r="N42" s="11" t="s">
        <v>163</v>
      </c>
      <c r="O42" s="34">
        <v>5.5085333333333297</v>
      </c>
      <c r="P42" s="11" t="s">
        <v>38</v>
      </c>
    </row>
    <row r="43" spans="1:16" x14ac:dyDescent="0.2">
      <c r="A43" s="3" t="s">
        <v>121</v>
      </c>
      <c r="B43" s="3" t="s">
        <v>64</v>
      </c>
      <c r="C43" s="3" t="s">
        <v>122</v>
      </c>
      <c r="D43" s="3" t="s">
        <v>51</v>
      </c>
      <c r="E43" s="22">
        <v>4571271.2248164602</v>
      </c>
      <c r="F43" s="22" t="s">
        <v>66</v>
      </c>
      <c r="G43" s="10" t="s">
        <v>66</v>
      </c>
      <c r="H43" s="10" t="s">
        <v>66</v>
      </c>
      <c r="I43" s="10" t="s">
        <v>66</v>
      </c>
      <c r="J43" s="7" t="s">
        <v>66</v>
      </c>
      <c r="K43" s="8" t="s">
        <v>66</v>
      </c>
      <c r="M43" s="11" t="s">
        <v>66</v>
      </c>
      <c r="N43" s="11" t="s">
        <v>163</v>
      </c>
      <c r="O43" s="34">
        <v>5.5085166666666598</v>
      </c>
      <c r="P43" s="11" t="s">
        <v>38</v>
      </c>
    </row>
    <row r="44" spans="1:16" x14ac:dyDescent="0.2">
      <c r="A44" s="3" t="s">
        <v>123</v>
      </c>
      <c r="B44" s="3" t="s">
        <v>64</v>
      </c>
      <c r="C44" s="3" t="s">
        <v>124</v>
      </c>
      <c r="D44" s="3" t="s">
        <v>51</v>
      </c>
      <c r="E44" s="22">
        <v>6294998.9738193797</v>
      </c>
      <c r="F44" s="22" t="s">
        <v>66</v>
      </c>
      <c r="G44" s="10" t="s">
        <v>66</v>
      </c>
      <c r="H44" s="10" t="s">
        <v>66</v>
      </c>
      <c r="I44" s="10" t="s">
        <v>66</v>
      </c>
      <c r="J44" s="7" t="s">
        <v>66</v>
      </c>
      <c r="K44" s="8" t="s">
        <v>66</v>
      </c>
      <c r="M44" s="11" t="s">
        <v>66</v>
      </c>
      <c r="N44" s="11" t="s">
        <v>163</v>
      </c>
      <c r="O44" s="34">
        <v>5.5167166666666603</v>
      </c>
      <c r="P44" s="11" t="s">
        <v>38</v>
      </c>
    </row>
    <row r="45" spans="1:16" x14ac:dyDescent="0.2">
      <c r="A45" s="3" t="s">
        <v>125</v>
      </c>
      <c r="B45" s="3" t="s">
        <v>64</v>
      </c>
      <c r="C45" s="3" t="s">
        <v>126</v>
      </c>
      <c r="D45" s="3" t="s">
        <v>51</v>
      </c>
      <c r="E45" s="22">
        <v>5766986.3808146603</v>
      </c>
      <c r="F45" s="22" t="s">
        <v>66</v>
      </c>
      <c r="G45" s="10" t="s">
        <v>66</v>
      </c>
      <c r="H45" s="10" t="s">
        <v>66</v>
      </c>
      <c r="I45" s="10" t="s">
        <v>66</v>
      </c>
      <c r="J45" s="7" t="s">
        <v>66</v>
      </c>
      <c r="K45" s="8" t="s">
        <v>66</v>
      </c>
      <c r="M45" s="11" t="s">
        <v>66</v>
      </c>
      <c r="N45" s="11" t="s">
        <v>163</v>
      </c>
      <c r="O45" s="34">
        <v>5.5167000000000002</v>
      </c>
      <c r="P45" s="11" t="s">
        <v>38</v>
      </c>
    </row>
    <row r="46" spans="1:16" x14ac:dyDescent="0.2">
      <c r="A46" s="3" t="s">
        <v>127</v>
      </c>
      <c r="B46" s="3" t="s">
        <v>64</v>
      </c>
      <c r="C46" s="3" t="s">
        <v>128</v>
      </c>
      <c r="D46" s="3" t="s">
        <v>51</v>
      </c>
      <c r="E46" s="22">
        <v>3596903.9716496598</v>
      </c>
      <c r="F46" s="22" t="s">
        <v>66</v>
      </c>
      <c r="G46" s="10" t="s">
        <v>66</v>
      </c>
      <c r="H46" s="10" t="s">
        <v>66</v>
      </c>
      <c r="I46" s="10" t="s">
        <v>66</v>
      </c>
      <c r="J46" s="7" t="s">
        <v>66</v>
      </c>
      <c r="K46" s="8" t="s">
        <v>66</v>
      </c>
      <c r="M46" s="11" t="s">
        <v>66</v>
      </c>
      <c r="N46" s="11" t="s">
        <v>163</v>
      </c>
      <c r="O46" s="34">
        <v>5.52475</v>
      </c>
      <c r="P46" s="11" t="s">
        <v>38</v>
      </c>
    </row>
    <row r="47" spans="1:16" x14ac:dyDescent="0.2">
      <c r="A47" s="3" t="s">
        <v>129</v>
      </c>
      <c r="B47" s="3" t="s">
        <v>64</v>
      </c>
      <c r="C47" s="3" t="s">
        <v>130</v>
      </c>
      <c r="D47" s="3" t="s">
        <v>51</v>
      </c>
      <c r="E47" s="22">
        <v>5530750.0726779597</v>
      </c>
      <c r="F47" s="22" t="s">
        <v>66</v>
      </c>
      <c r="G47" s="10" t="s">
        <v>66</v>
      </c>
      <c r="H47" s="10" t="s">
        <v>66</v>
      </c>
      <c r="I47" s="10" t="s">
        <v>66</v>
      </c>
      <c r="J47" s="7" t="s">
        <v>66</v>
      </c>
      <c r="K47" s="8" t="s">
        <v>66</v>
      </c>
      <c r="M47" s="11" t="s">
        <v>66</v>
      </c>
      <c r="N47" s="11" t="s">
        <v>163</v>
      </c>
      <c r="O47" s="34">
        <v>5.5246333333333304</v>
      </c>
      <c r="P47" s="11" t="s">
        <v>38</v>
      </c>
    </row>
    <row r="48" spans="1:16" x14ac:dyDescent="0.2">
      <c r="A48" s="3" t="s">
        <v>131</v>
      </c>
      <c r="B48" s="3" t="s">
        <v>64</v>
      </c>
      <c r="C48" s="3" t="s">
        <v>132</v>
      </c>
      <c r="D48" s="3" t="s">
        <v>51</v>
      </c>
      <c r="E48" s="22">
        <v>4976688.5587355997</v>
      </c>
      <c r="F48" s="22" t="s">
        <v>66</v>
      </c>
      <c r="G48" s="10" t="s">
        <v>66</v>
      </c>
      <c r="H48" s="10" t="s">
        <v>66</v>
      </c>
      <c r="I48" s="10" t="s">
        <v>66</v>
      </c>
      <c r="J48" s="7" t="s">
        <v>66</v>
      </c>
      <c r="K48" s="8" t="s">
        <v>66</v>
      </c>
      <c r="M48" s="11" t="s">
        <v>66</v>
      </c>
      <c r="N48" s="11" t="s">
        <v>163</v>
      </c>
      <c r="O48" s="34">
        <v>5.5004</v>
      </c>
      <c r="P48" s="11" t="s">
        <v>38</v>
      </c>
    </row>
    <row r="49" spans="1:16" x14ac:dyDescent="0.2">
      <c r="A49" s="3" t="s">
        <v>133</v>
      </c>
      <c r="B49" s="3" t="s">
        <v>64</v>
      </c>
      <c r="C49" s="3" t="s">
        <v>134</v>
      </c>
      <c r="D49" s="3" t="s">
        <v>51</v>
      </c>
      <c r="E49" s="22">
        <v>6273812.4275575802</v>
      </c>
      <c r="F49" s="22" t="s">
        <v>66</v>
      </c>
      <c r="G49" s="10" t="s">
        <v>66</v>
      </c>
      <c r="H49" s="10" t="s">
        <v>66</v>
      </c>
      <c r="I49" s="10" t="s">
        <v>66</v>
      </c>
      <c r="J49" s="7" t="s">
        <v>66</v>
      </c>
      <c r="K49" s="8" t="s">
        <v>66</v>
      </c>
      <c r="M49" s="11" t="s">
        <v>66</v>
      </c>
      <c r="N49" s="11" t="s">
        <v>163</v>
      </c>
      <c r="O49" s="34">
        <v>5.5091166666666602</v>
      </c>
      <c r="P49" s="11" t="s">
        <v>38</v>
      </c>
    </row>
    <row r="50" spans="1:16" x14ac:dyDescent="0.2">
      <c r="A50" s="3" t="s">
        <v>135</v>
      </c>
      <c r="B50" s="3" t="s">
        <v>64</v>
      </c>
      <c r="C50" s="3" t="s">
        <v>136</v>
      </c>
      <c r="D50" s="3" t="s">
        <v>164</v>
      </c>
      <c r="E50" s="22" t="s">
        <v>34</v>
      </c>
      <c r="F50" s="22" t="s">
        <v>66</v>
      </c>
      <c r="G50" s="10" t="s">
        <v>34</v>
      </c>
      <c r="H50" s="10" t="s">
        <v>66</v>
      </c>
      <c r="I50" s="10" t="s">
        <v>34</v>
      </c>
      <c r="J50" s="7" t="s">
        <v>34</v>
      </c>
      <c r="K50" s="8" t="s">
        <v>34</v>
      </c>
      <c r="L50" s="5" t="s">
        <v>35</v>
      </c>
      <c r="M50" s="11" t="s">
        <v>66</v>
      </c>
      <c r="N50" s="11" t="s">
        <v>163</v>
      </c>
      <c r="O50" s="34" t="s">
        <v>34</v>
      </c>
      <c r="P50" s="11" t="s">
        <v>38</v>
      </c>
    </row>
    <row r="51" spans="1:16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 t="s">
        <v>66</v>
      </c>
      <c r="G51" s="10" t="s">
        <v>34</v>
      </c>
      <c r="H51" s="10" t="s">
        <v>66</v>
      </c>
      <c r="I51" s="10" t="s">
        <v>34</v>
      </c>
      <c r="J51" s="7" t="s">
        <v>34</v>
      </c>
      <c r="K51" s="8" t="s">
        <v>34</v>
      </c>
      <c r="L51" s="5" t="s">
        <v>35</v>
      </c>
      <c r="M51" s="11" t="s">
        <v>66</v>
      </c>
      <c r="N51" s="11" t="s">
        <v>163</v>
      </c>
      <c r="O51" s="34" t="s">
        <v>34</v>
      </c>
      <c r="P51" s="11" t="s">
        <v>38</v>
      </c>
    </row>
    <row r="55" spans="1:16" x14ac:dyDescent="0.2">
      <c r="A55" s="3" t="s">
        <v>138</v>
      </c>
    </row>
    <row r="56" spans="1:16" x14ac:dyDescent="0.2">
      <c r="A56" s="3" t="s">
        <v>139</v>
      </c>
      <c r="C56" s="3" t="s">
        <v>140</v>
      </c>
      <c r="E56" s="22" t="s">
        <v>141</v>
      </c>
    </row>
    <row r="57" spans="1:16" x14ac:dyDescent="0.2">
      <c r="A57" s="3" t="s">
        <v>142</v>
      </c>
      <c r="E57" s="22" t="s">
        <v>143</v>
      </c>
    </row>
  </sheetData>
  <printOptions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J40" activeCellId="2" sqref="J16:J25 J27:J38 J40:J49"/>
    </sheetView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10" width="16.83203125" style="10" customWidth="1"/>
    <col min="11" max="11" width="14.1640625" style="7" customWidth="1"/>
    <col min="12" max="12" width="11" style="8" customWidth="1"/>
    <col min="13" max="13" width="16.83203125" style="5" customWidth="1"/>
    <col min="14" max="14" width="11" style="11" customWidth="1"/>
    <col min="15" max="15" width="9.1640625" style="11" customWidth="1"/>
    <col min="16" max="16" width="9.83203125" style="34" customWidth="1"/>
    <col min="17" max="17" width="17.33203125" style="11" customWidth="1"/>
    <col min="18" max="18" width="9.83203125" style="5" customWidth="1"/>
  </cols>
  <sheetData>
    <row r="1" spans="1:18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5"/>
      <c r="K1" s="16"/>
      <c r="L1" s="17"/>
      <c r="M1" s="18"/>
      <c r="N1" s="19"/>
      <c r="O1" s="19"/>
      <c r="P1" s="33"/>
      <c r="Q1" s="19"/>
      <c r="R1" s="18"/>
    </row>
    <row r="2" spans="1:18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8" x14ac:dyDescent="0.2">
      <c r="A3" s="3" t="s">
        <v>165</v>
      </c>
      <c r="C3" s="3" t="s">
        <v>145</v>
      </c>
      <c r="D3" s="3" t="s">
        <v>26</v>
      </c>
      <c r="E3" s="31" t="s">
        <v>27</v>
      </c>
      <c r="F3" s="31" t="s">
        <v>166</v>
      </c>
      <c r="J3" s="10" t="s">
        <v>185</v>
      </c>
    </row>
    <row r="4" spans="1:18" x14ac:dyDescent="0.2">
      <c r="B4" s="9"/>
      <c r="C4" s="9"/>
      <c r="H4" s="26" t="s">
        <v>19</v>
      </c>
      <c r="I4" s="26" t="s">
        <v>21</v>
      </c>
      <c r="J4" s="26"/>
    </row>
    <row r="5" spans="1:18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6"/>
      <c r="K5" s="27" t="s">
        <v>10</v>
      </c>
      <c r="L5" s="28" t="s">
        <v>29</v>
      </c>
      <c r="M5" s="6" t="s">
        <v>13</v>
      </c>
      <c r="N5" s="6" t="s">
        <v>11</v>
      </c>
      <c r="O5" s="6" t="s">
        <v>9</v>
      </c>
      <c r="P5" s="35" t="s">
        <v>15</v>
      </c>
      <c r="Q5" s="6" t="s">
        <v>8</v>
      </c>
      <c r="R5" s="6"/>
    </row>
    <row r="6" spans="1:18" x14ac:dyDescent="0.2">
      <c r="A6" s="3" t="s">
        <v>30</v>
      </c>
      <c r="B6" s="3" t="s">
        <v>31</v>
      </c>
      <c r="C6" s="3" t="s">
        <v>32</v>
      </c>
      <c r="D6" s="3" t="s">
        <v>33</v>
      </c>
      <c r="E6" s="22">
        <v>4725265.1056947503</v>
      </c>
      <c r="F6" s="22">
        <v>11111641.3679037</v>
      </c>
      <c r="G6" s="10">
        <v>0.42525356508929302</v>
      </c>
      <c r="H6" s="10">
        <v>9.9999999999999995E-7</v>
      </c>
      <c r="I6" s="10">
        <v>0.34171829671458598</v>
      </c>
      <c r="K6" s="7">
        <v>341717.29671458498</v>
      </c>
      <c r="L6" s="8">
        <v>0</v>
      </c>
      <c r="N6" s="11" t="s">
        <v>36</v>
      </c>
      <c r="O6" s="11" t="s">
        <v>37</v>
      </c>
      <c r="P6" s="34">
        <v>7.5287166666666598</v>
      </c>
      <c r="Q6" s="11" t="s">
        <v>38</v>
      </c>
    </row>
    <row r="7" spans="1:18" x14ac:dyDescent="0.2">
      <c r="A7" s="3" t="s">
        <v>40</v>
      </c>
      <c r="B7" s="3" t="s">
        <v>31</v>
      </c>
      <c r="C7" s="3" t="s">
        <v>41</v>
      </c>
      <c r="D7" s="3" t="s">
        <v>51</v>
      </c>
      <c r="E7" s="22">
        <v>13048989.3922105</v>
      </c>
      <c r="F7" s="22">
        <v>12146957.082921</v>
      </c>
      <c r="G7" s="10">
        <v>1.0742599404222699</v>
      </c>
      <c r="H7" s="10">
        <v>3</v>
      </c>
      <c r="I7" s="10">
        <v>3.2183403599843601</v>
      </c>
      <c r="K7" s="7">
        <v>7.2780119994786993E-2</v>
      </c>
      <c r="L7" s="8">
        <v>0</v>
      </c>
      <c r="N7" s="11" t="s">
        <v>42</v>
      </c>
      <c r="O7" s="11" t="s">
        <v>37</v>
      </c>
      <c r="P7" s="34">
        <v>7.5290499999999998</v>
      </c>
      <c r="Q7" s="11" t="s">
        <v>38</v>
      </c>
    </row>
    <row r="8" spans="1:18" x14ac:dyDescent="0.2">
      <c r="A8" s="3" t="s">
        <v>43</v>
      </c>
      <c r="B8" s="3" t="s">
        <v>31</v>
      </c>
      <c r="C8" s="3" t="s">
        <v>44</v>
      </c>
      <c r="D8" s="3" t="s">
        <v>33</v>
      </c>
      <c r="E8" s="22">
        <v>9169253.4207197297</v>
      </c>
      <c r="F8" s="22">
        <v>5386005.5275731403</v>
      </c>
      <c r="G8" s="10">
        <v>1.7024218363272301</v>
      </c>
      <c r="H8" s="10">
        <v>6</v>
      </c>
      <c r="I8" s="10">
        <v>6.0207227479749301</v>
      </c>
      <c r="K8" s="7">
        <v>3.4537913291560001E-3</v>
      </c>
      <c r="L8" s="8">
        <v>0</v>
      </c>
      <c r="N8" s="11" t="s">
        <v>45</v>
      </c>
      <c r="O8" s="11" t="s">
        <v>37</v>
      </c>
      <c r="P8" s="34">
        <v>7.5292666666666603</v>
      </c>
      <c r="Q8" s="11" t="s">
        <v>38</v>
      </c>
    </row>
    <row r="9" spans="1:18" x14ac:dyDescent="0.2">
      <c r="A9" s="3" t="s">
        <v>46</v>
      </c>
      <c r="B9" s="3" t="s">
        <v>31</v>
      </c>
      <c r="C9" s="3" t="s">
        <v>47</v>
      </c>
      <c r="D9" s="3" t="s">
        <v>51</v>
      </c>
      <c r="E9" s="22">
        <v>15491792.2273887</v>
      </c>
      <c r="F9" s="22">
        <v>5381589.8827202497</v>
      </c>
      <c r="G9" s="10">
        <v>2.87866458890361</v>
      </c>
      <c r="H9" s="10">
        <v>12</v>
      </c>
      <c r="I9" s="10">
        <v>11.3174706965202</v>
      </c>
      <c r="K9" s="7">
        <v>-5.6877441956645E-2</v>
      </c>
      <c r="L9" s="8">
        <v>0</v>
      </c>
      <c r="N9" s="11" t="s">
        <v>48</v>
      </c>
      <c r="O9" s="11" t="s">
        <v>37</v>
      </c>
      <c r="P9" s="34">
        <v>7.5201500000000001</v>
      </c>
      <c r="Q9" s="11" t="s">
        <v>38</v>
      </c>
    </row>
    <row r="10" spans="1:18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27894204.2405538</v>
      </c>
      <c r="F10" s="22">
        <v>4955340.2042271197</v>
      </c>
      <c r="G10" s="10">
        <v>5.6291199172881896</v>
      </c>
      <c r="H10" s="10">
        <v>24</v>
      </c>
      <c r="I10" s="10">
        <v>23.966068472708798</v>
      </c>
      <c r="K10" s="7">
        <v>-1.413813637132E-3</v>
      </c>
      <c r="L10" s="8">
        <v>0</v>
      </c>
      <c r="N10" s="11" t="s">
        <v>52</v>
      </c>
      <c r="O10" s="11" t="s">
        <v>37</v>
      </c>
      <c r="P10" s="34">
        <v>7.51301666666666</v>
      </c>
      <c r="Q10" s="11" t="s">
        <v>38</v>
      </c>
    </row>
    <row r="11" spans="1:18" x14ac:dyDescent="0.2">
      <c r="A11" s="3" t="s">
        <v>53</v>
      </c>
      <c r="B11" s="3" t="s">
        <v>31</v>
      </c>
      <c r="C11" s="3" t="s">
        <v>54</v>
      </c>
      <c r="D11" s="3" t="s">
        <v>51</v>
      </c>
      <c r="E11" s="22">
        <v>22425319.511737801</v>
      </c>
      <c r="F11" s="22">
        <v>2787759.5995804002</v>
      </c>
      <c r="G11" s="10">
        <v>8.0442085160833692</v>
      </c>
      <c r="H11" s="10">
        <v>36</v>
      </c>
      <c r="I11" s="10">
        <v>35.398154341416898</v>
      </c>
      <c r="K11" s="7">
        <v>-1.6717934960638999E-2</v>
      </c>
      <c r="L11" s="8">
        <v>0</v>
      </c>
      <c r="N11" s="11" t="s">
        <v>55</v>
      </c>
      <c r="O11" s="11" t="s">
        <v>37</v>
      </c>
      <c r="P11" s="34">
        <v>7.5291833333333296</v>
      </c>
      <c r="Q11" s="11" t="s">
        <v>38</v>
      </c>
    </row>
    <row r="12" spans="1:18" x14ac:dyDescent="0.2">
      <c r="A12" s="3" t="s">
        <v>56</v>
      </c>
      <c r="B12" s="3" t="s">
        <v>31</v>
      </c>
      <c r="C12" s="3" t="s">
        <v>57</v>
      </c>
      <c r="D12" s="3" t="s">
        <v>51</v>
      </c>
      <c r="E12" s="22">
        <v>27982654.335786901</v>
      </c>
      <c r="F12" s="22">
        <v>2496514.1917104698</v>
      </c>
      <c r="G12" s="10">
        <v>11.2086902725014</v>
      </c>
      <c r="H12" s="10">
        <v>50</v>
      </c>
      <c r="I12" s="10">
        <v>50.885359407620797</v>
      </c>
      <c r="K12" s="7">
        <v>1.7707188152418001E-2</v>
      </c>
      <c r="L12" s="8">
        <v>0</v>
      </c>
      <c r="N12" s="11" t="s">
        <v>58</v>
      </c>
      <c r="O12" s="11" t="s">
        <v>37</v>
      </c>
      <c r="P12" s="34">
        <v>7.5452166666666596</v>
      </c>
      <c r="Q12" s="11" t="s">
        <v>38</v>
      </c>
    </row>
    <row r="13" spans="1:18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27295123.221085101</v>
      </c>
      <c r="F13" s="22">
        <v>1337852.9179620501</v>
      </c>
      <c r="G13" s="10">
        <v>20.4021853632937</v>
      </c>
      <c r="H13" s="10">
        <v>100</v>
      </c>
      <c r="I13" s="10">
        <v>99.853614473013096</v>
      </c>
      <c r="K13" s="7">
        <v>-1.463855269869E-3</v>
      </c>
      <c r="L13" s="8">
        <v>0</v>
      </c>
      <c r="N13" s="11" t="s">
        <v>62</v>
      </c>
      <c r="O13" s="11" t="s">
        <v>37</v>
      </c>
      <c r="P13" s="34">
        <v>7.5123499999999996</v>
      </c>
      <c r="Q13" s="11" t="s">
        <v>38</v>
      </c>
    </row>
    <row r="14" spans="1:18" x14ac:dyDescent="0.2">
      <c r="A14" s="3" t="s">
        <v>63</v>
      </c>
      <c r="B14" s="3" t="s">
        <v>64</v>
      </c>
      <c r="C14" s="3" t="s">
        <v>65</v>
      </c>
      <c r="D14" s="3" t="s">
        <v>51</v>
      </c>
      <c r="E14" s="22">
        <v>529430.73553220299</v>
      </c>
      <c r="F14" s="22">
        <v>0</v>
      </c>
      <c r="G14" s="10">
        <v>0</v>
      </c>
      <c r="H14" s="10" t="s">
        <v>66</v>
      </c>
      <c r="I14" s="10">
        <v>0</v>
      </c>
      <c r="K14" s="7" t="s">
        <v>66</v>
      </c>
      <c r="L14" s="8" t="s">
        <v>66</v>
      </c>
      <c r="N14" s="11" t="s">
        <v>66</v>
      </c>
      <c r="O14" s="11" t="s">
        <v>37</v>
      </c>
      <c r="P14" s="34">
        <v>7.5779833333333304</v>
      </c>
      <c r="Q14" s="11" t="s">
        <v>38</v>
      </c>
    </row>
    <row r="15" spans="1:18" x14ac:dyDescent="0.2">
      <c r="A15" s="3" t="s">
        <v>68</v>
      </c>
      <c r="B15" s="3" t="s">
        <v>64</v>
      </c>
      <c r="C15" s="3" t="s">
        <v>69</v>
      </c>
      <c r="D15" s="3" t="s">
        <v>51</v>
      </c>
      <c r="E15" s="22">
        <v>24910765.326583099</v>
      </c>
      <c r="F15" s="22">
        <v>5519311.35255301</v>
      </c>
      <c r="G15" s="10">
        <v>4.51338287249557</v>
      </c>
      <c r="H15" s="10" t="s">
        <v>66</v>
      </c>
      <c r="I15" s="10">
        <v>18.789327331435899</v>
      </c>
      <c r="J15" s="10">
        <f>I15*(100/50)</f>
        <v>37.578654662871799</v>
      </c>
      <c r="K15" s="7" t="s">
        <v>66</v>
      </c>
      <c r="L15" s="8" t="s">
        <v>66</v>
      </c>
      <c r="N15" s="11" t="s">
        <v>66</v>
      </c>
      <c r="O15" s="11" t="s">
        <v>37</v>
      </c>
      <c r="P15" s="34">
        <v>7.5370666666666599</v>
      </c>
      <c r="Q15" s="11" t="s">
        <v>38</v>
      </c>
    </row>
    <row r="16" spans="1:18" x14ac:dyDescent="0.2">
      <c r="A16" s="3" t="s">
        <v>70</v>
      </c>
      <c r="B16" s="3" t="s">
        <v>64</v>
      </c>
      <c r="C16" s="3" t="s">
        <v>39</v>
      </c>
      <c r="D16" s="3" t="s">
        <v>51</v>
      </c>
      <c r="E16" s="22">
        <v>50021943.4455465</v>
      </c>
      <c r="F16" s="22">
        <v>7634174.6865215003</v>
      </c>
      <c r="G16" s="10">
        <v>6.5523708193188996</v>
      </c>
      <c r="H16" s="10" t="s">
        <v>66</v>
      </c>
      <c r="I16" s="10">
        <v>28.298912337714899</v>
      </c>
      <c r="J16" s="10">
        <f t="shared" ref="J16:J49" si="0">I16*(100/50)</f>
        <v>56.597824675429798</v>
      </c>
      <c r="K16" s="7" t="s">
        <v>66</v>
      </c>
      <c r="L16" s="8" t="s">
        <v>66</v>
      </c>
      <c r="N16" s="11" t="s">
        <v>66</v>
      </c>
      <c r="O16" s="11" t="s">
        <v>37</v>
      </c>
      <c r="P16" s="34">
        <v>7.5452666666666603</v>
      </c>
      <c r="Q16" s="11" t="s">
        <v>38</v>
      </c>
    </row>
    <row r="17" spans="1:17" x14ac:dyDescent="0.2">
      <c r="A17" s="3" t="s">
        <v>71</v>
      </c>
      <c r="B17" s="3" t="s">
        <v>64</v>
      </c>
      <c r="C17" s="3" t="s">
        <v>72</v>
      </c>
      <c r="D17" s="3" t="s">
        <v>51</v>
      </c>
      <c r="E17" s="22">
        <v>29535701.629820898</v>
      </c>
      <c r="F17" s="22">
        <v>6003903.4656349597</v>
      </c>
      <c r="G17" s="10">
        <v>4.9194164761103902</v>
      </c>
      <c r="H17" s="10" t="s">
        <v>66</v>
      </c>
      <c r="I17" s="10">
        <v>20.6658284912941</v>
      </c>
      <c r="J17" s="10">
        <f t="shared" si="0"/>
        <v>41.3316569825882</v>
      </c>
      <c r="K17" s="7" t="s">
        <v>66</v>
      </c>
      <c r="L17" s="8" t="s">
        <v>66</v>
      </c>
      <c r="N17" s="11" t="s">
        <v>66</v>
      </c>
      <c r="O17" s="11" t="s">
        <v>37</v>
      </c>
      <c r="P17" s="34">
        <v>7.54538333333333</v>
      </c>
      <c r="Q17" s="11" t="s">
        <v>38</v>
      </c>
    </row>
    <row r="18" spans="1:17" x14ac:dyDescent="0.2">
      <c r="A18" s="3" t="s">
        <v>73</v>
      </c>
      <c r="B18" s="3" t="s">
        <v>64</v>
      </c>
      <c r="C18" s="3" t="s">
        <v>74</v>
      </c>
      <c r="D18" s="3" t="s">
        <v>51</v>
      </c>
      <c r="E18" s="22">
        <v>55849022.6593889</v>
      </c>
      <c r="F18" s="22">
        <v>6450828.8571667802</v>
      </c>
      <c r="G18" s="10">
        <v>8.6576506517207292</v>
      </c>
      <c r="H18" s="10" t="s">
        <v>66</v>
      </c>
      <c r="I18" s="10">
        <v>38.353743534842103</v>
      </c>
      <c r="J18" s="10">
        <f t="shared" si="0"/>
        <v>76.707487069684205</v>
      </c>
      <c r="K18" s="7" t="s">
        <v>66</v>
      </c>
      <c r="L18" s="8" t="s">
        <v>66</v>
      </c>
      <c r="N18" s="11" t="s">
        <v>66</v>
      </c>
      <c r="O18" s="11" t="s">
        <v>37</v>
      </c>
      <c r="P18" s="34">
        <v>7.5369666666666602</v>
      </c>
      <c r="Q18" s="11" t="s">
        <v>38</v>
      </c>
    </row>
    <row r="19" spans="1:17" x14ac:dyDescent="0.2">
      <c r="A19" s="3" t="s">
        <v>75</v>
      </c>
      <c r="B19" s="3" t="s">
        <v>64</v>
      </c>
      <c r="C19" s="3" t="s">
        <v>67</v>
      </c>
      <c r="D19" s="3" t="s">
        <v>51</v>
      </c>
      <c r="E19" s="22">
        <v>38855104.980013601</v>
      </c>
      <c r="F19" s="22">
        <v>5645723.4096548101</v>
      </c>
      <c r="G19" s="10">
        <v>6.8822190108652999</v>
      </c>
      <c r="H19" s="10" t="s">
        <v>66</v>
      </c>
      <c r="I19" s="10">
        <v>29.857992181501402</v>
      </c>
      <c r="J19" s="10">
        <f t="shared" si="0"/>
        <v>59.715984363002804</v>
      </c>
      <c r="K19" s="7" t="s">
        <v>66</v>
      </c>
      <c r="L19" s="8" t="s">
        <v>66</v>
      </c>
      <c r="N19" s="11" t="s">
        <v>66</v>
      </c>
      <c r="O19" s="11" t="s">
        <v>37</v>
      </c>
      <c r="P19" s="34">
        <v>7.5368500000000003</v>
      </c>
      <c r="Q19" s="11" t="s">
        <v>38</v>
      </c>
    </row>
    <row r="20" spans="1:17" x14ac:dyDescent="0.2">
      <c r="A20" s="3" t="s">
        <v>76</v>
      </c>
      <c r="B20" s="3" t="s">
        <v>64</v>
      </c>
      <c r="C20" s="3" t="s">
        <v>77</v>
      </c>
      <c r="D20" s="3" t="s">
        <v>51</v>
      </c>
      <c r="E20" s="22">
        <v>40923324.257489897</v>
      </c>
      <c r="F20" s="22">
        <v>6484665.4931779299</v>
      </c>
      <c r="G20" s="10">
        <v>6.3107841569534404</v>
      </c>
      <c r="H20" s="10" t="s">
        <v>66</v>
      </c>
      <c r="I20" s="10">
        <v>27.1607482425546</v>
      </c>
      <c r="J20" s="10">
        <f t="shared" si="0"/>
        <v>54.321496485109201</v>
      </c>
      <c r="K20" s="7" t="s">
        <v>66</v>
      </c>
      <c r="L20" s="8" t="s">
        <v>66</v>
      </c>
      <c r="N20" s="11" t="s">
        <v>66</v>
      </c>
      <c r="O20" s="11" t="s">
        <v>37</v>
      </c>
      <c r="P20" s="34">
        <v>7.5367499999999996</v>
      </c>
      <c r="Q20" s="11" t="s">
        <v>38</v>
      </c>
    </row>
    <row r="21" spans="1:17" x14ac:dyDescent="0.2">
      <c r="A21" s="3" t="s">
        <v>78</v>
      </c>
      <c r="B21" s="3" t="s">
        <v>64</v>
      </c>
      <c r="C21" s="3" t="s">
        <v>79</v>
      </c>
      <c r="D21" s="3" t="s">
        <v>51</v>
      </c>
      <c r="E21" s="22">
        <v>32740352.2902021</v>
      </c>
      <c r="F21" s="22">
        <v>5289497.9391793702</v>
      </c>
      <c r="G21" s="10">
        <v>6.1896899604958602</v>
      </c>
      <c r="H21" s="10" t="s">
        <v>66</v>
      </c>
      <c r="I21" s="10">
        <v>26.591427168062001</v>
      </c>
      <c r="J21" s="10">
        <f t="shared" si="0"/>
        <v>53.182854336124002</v>
      </c>
      <c r="K21" s="7" t="s">
        <v>66</v>
      </c>
      <c r="L21" s="8" t="s">
        <v>66</v>
      </c>
      <c r="N21" s="11" t="s">
        <v>66</v>
      </c>
      <c r="O21" s="11" t="s">
        <v>37</v>
      </c>
      <c r="P21" s="34">
        <v>7.5367499999999996</v>
      </c>
      <c r="Q21" s="11" t="s">
        <v>38</v>
      </c>
    </row>
    <row r="22" spans="1:17" x14ac:dyDescent="0.2">
      <c r="A22" s="3" t="s">
        <v>80</v>
      </c>
      <c r="B22" s="3" t="s">
        <v>64</v>
      </c>
      <c r="C22" s="3" t="s">
        <v>81</v>
      </c>
      <c r="D22" s="3" t="s">
        <v>51</v>
      </c>
      <c r="E22" s="22">
        <v>34083032.529299803</v>
      </c>
      <c r="F22" s="22">
        <v>5968529.1716888798</v>
      </c>
      <c r="G22" s="10">
        <v>5.71045755979031</v>
      </c>
      <c r="H22" s="10" t="s">
        <v>66</v>
      </c>
      <c r="I22" s="10">
        <v>24.345975012127401</v>
      </c>
      <c r="J22" s="10">
        <f t="shared" si="0"/>
        <v>48.691950024254801</v>
      </c>
      <c r="K22" s="7" t="s">
        <v>66</v>
      </c>
      <c r="L22" s="8" t="s">
        <v>66</v>
      </c>
      <c r="N22" s="11" t="s">
        <v>66</v>
      </c>
      <c r="O22" s="11" t="s">
        <v>37</v>
      </c>
      <c r="P22" s="34">
        <v>7.53741666666666</v>
      </c>
      <c r="Q22" s="11" t="s">
        <v>38</v>
      </c>
    </row>
    <row r="23" spans="1:17" x14ac:dyDescent="0.2">
      <c r="A23" s="3" t="s">
        <v>82</v>
      </c>
      <c r="B23" s="3" t="s">
        <v>64</v>
      </c>
      <c r="C23" s="3" t="s">
        <v>83</v>
      </c>
      <c r="D23" s="3" t="s">
        <v>51</v>
      </c>
      <c r="E23" s="22">
        <v>33887494.492661498</v>
      </c>
      <c r="F23" s="22">
        <v>6043688.3335336102</v>
      </c>
      <c r="G23" s="10">
        <v>5.6070883577228097</v>
      </c>
      <c r="H23" s="10" t="s">
        <v>66</v>
      </c>
      <c r="I23" s="10">
        <v>23.863224572999201</v>
      </c>
      <c r="J23" s="10">
        <f t="shared" si="0"/>
        <v>47.726449145998401</v>
      </c>
      <c r="K23" s="7" t="s">
        <v>66</v>
      </c>
      <c r="L23" s="8" t="s">
        <v>66</v>
      </c>
      <c r="N23" s="11" t="s">
        <v>66</v>
      </c>
      <c r="O23" s="11" t="s">
        <v>37</v>
      </c>
      <c r="P23" s="34">
        <v>7.5372333333333303</v>
      </c>
      <c r="Q23" s="11" t="s">
        <v>38</v>
      </c>
    </row>
    <row r="24" spans="1:17" x14ac:dyDescent="0.2">
      <c r="A24" s="3" t="s">
        <v>84</v>
      </c>
      <c r="B24" s="3" t="s">
        <v>64</v>
      </c>
      <c r="C24" s="3" t="s">
        <v>85</v>
      </c>
      <c r="D24" s="3" t="s">
        <v>51</v>
      </c>
      <c r="E24" s="22">
        <v>47925159.826162197</v>
      </c>
      <c r="F24" s="22">
        <v>6414245.2139413003</v>
      </c>
      <c r="G24" s="10">
        <v>7.4716756574877001</v>
      </c>
      <c r="H24" s="10" t="s">
        <v>66</v>
      </c>
      <c r="I24" s="10">
        <v>32.659005659848603</v>
      </c>
      <c r="J24" s="10">
        <f t="shared" si="0"/>
        <v>65.318011319697206</v>
      </c>
      <c r="K24" s="7" t="s">
        <v>66</v>
      </c>
      <c r="L24" s="8" t="s">
        <v>66</v>
      </c>
      <c r="N24" s="11" t="s">
        <v>66</v>
      </c>
      <c r="O24" s="11" t="s">
        <v>37</v>
      </c>
      <c r="P24" s="34">
        <v>7.5372000000000003</v>
      </c>
      <c r="Q24" s="11" t="s">
        <v>38</v>
      </c>
    </row>
    <row r="25" spans="1:17" x14ac:dyDescent="0.2">
      <c r="A25" s="3" t="s">
        <v>86</v>
      </c>
      <c r="B25" s="3" t="s">
        <v>64</v>
      </c>
      <c r="C25" s="3" t="s">
        <v>87</v>
      </c>
      <c r="D25" s="3" t="s">
        <v>51</v>
      </c>
      <c r="E25" s="22">
        <v>15745996.463386999</v>
      </c>
      <c r="F25" s="22">
        <v>5843152.4847638002</v>
      </c>
      <c r="G25" s="10">
        <v>2.6947776058292598</v>
      </c>
      <c r="H25" s="10" t="s">
        <v>66</v>
      </c>
      <c r="I25" s="10">
        <v>10.4851021234981</v>
      </c>
      <c r="J25" s="10">
        <f t="shared" si="0"/>
        <v>20.9702042469962</v>
      </c>
      <c r="K25" s="7" t="s">
        <v>66</v>
      </c>
      <c r="L25" s="8" t="s">
        <v>66</v>
      </c>
      <c r="N25" s="11" t="s">
        <v>66</v>
      </c>
      <c r="O25" s="11" t="s">
        <v>37</v>
      </c>
      <c r="P25" s="34">
        <v>7.5289666666666601</v>
      </c>
      <c r="Q25" s="11" t="s">
        <v>38</v>
      </c>
    </row>
    <row r="26" spans="1:17" x14ac:dyDescent="0.2">
      <c r="A26" s="3" t="s">
        <v>88</v>
      </c>
      <c r="B26" s="3" t="s">
        <v>64</v>
      </c>
      <c r="C26" s="3" t="s">
        <v>65</v>
      </c>
      <c r="D26" s="3" t="s">
        <v>33</v>
      </c>
      <c r="E26" s="22">
        <v>282122.71591256198</v>
      </c>
      <c r="F26" s="22">
        <v>0</v>
      </c>
      <c r="G26" s="10">
        <v>0</v>
      </c>
      <c r="H26" s="10" t="s">
        <v>66</v>
      </c>
      <c r="I26" s="10">
        <v>0</v>
      </c>
      <c r="K26" s="7" t="s">
        <v>66</v>
      </c>
      <c r="L26" s="8" t="s">
        <v>66</v>
      </c>
      <c r="N26" s="11" t="s">
        <v>66</v>
      </c>
      <c r="O26" s="11" t="s">
        <v>37</v>
      </c>
      <c r="P26" s="34">
        <v>7.5690666666666599</v>
      </c>
      <c r="Q26" s="11" t="s">
        <v>38</v>
      </c>
    </row>
    <row r="27" spans="1:17" x14ac:dyDescent="0.2">
      <c r="A27" s="3" t="s">
        <v>89</v>
      </c>
      <c r="B27" s="3" t="s">
        <v>64</v>
      </c>
      <c r="C27" s="3" t="s">
        <v>90</v>
      </c>
      <c r="D27" s="3" t="s">
        <v>51</v>
      </c>
      <c r="E27" s="22">
        <v>14230340.225689899</v>
      </c>
      <c r="F27" s="22">
        <v>5930260.7172227399</v>
      </c>
      <c r="G27" s="10">
        <v>2.3996146045252198</v>
      </c>
      <c r="H27" s="10" t="s">
        <v>66</v>
      </c>
      <c r="I27" s="10">
        <v>9.1524007711775592</v>
      </c>
      <c r="J27" s="10">
        <f t="shared" si="0"/>
        <v>18.304801542355118</v>
      </c>
      <c r="K27" s="7" t="s">
        <v>66</v>
      </c>
      <c r="L27" s="8" t="s">
        <v>66</v>
      </c>
      <c r="N27" s="11" t="s">
        <v>66</v>
      </c>
      <c r="O27" s="11" t="s">
        <v>37</v>
      </c>
      <c r="P27" s="34">
        <v>7.5284666666666604</v>
      </c>
      <c r="Q27" s="11" t="s">
        <v>38</v>
      </c>
    </row>
    <row r="28" spans="1:17" x14ac:dyDescent="0.2">
      <c r="A28" s="3" t="s">
        <v>91</v>
      </c>
      <c r="B28" s="3" t="s">
        <v>64</v>
      </c>
      <c r="C28" s="3" t="s">
        <v>92</v>
      </c>
      <c r="D28" s="3" t="s">
        <v>33</v>
      </c>
      <c r="E28" s="22">
        <v>6358038.6420149896</v>
      </c>
      <c r="F28" s="22">
        <v>6004882.9043619996</v>
      </c>
      <c r="G28" s="10">
        <v>1.0588114278459</v>
      </c>
      <c r="H28" s="10" t="s">
        <v>66</v>
      </c>
      <c r="I28" s="10">
        <v>3.1496471968302</v>
      </c>
      <c r="J28" s="10">
        <f t="shared" si="0"/>
        <v>6.2992943936604</v>
      </c>
      <c r="K28" s="7" t="s">
        <v>66</v>
      </c>
      <c r="L28" s="8" t="s">
        <v>66</v>
      </c>
      <c r="N28" s="11" t="s">
        <v>66</v>
      </c>
      <c r="O28" s="11" t="s">
        <v>37</v>
      </c>
      <c r="P28" s="34">
        <v>7.5210666666666599</v>
      </c>
      <c r="Q28" s="11" t="s">
        <v>38</v>
      </c>
    </row>
    <row r="29" spans="1:17" x14ac:dyDescent="0.2">
      <c r="A29" s="3" t="s">
        <v>93</v>
      </c>
      <c r="B29" s="3" t="s">
        <v>64</v>
      </c>
      <c r="C29" s="3" t="s">
        <v>94</v>
      </c>
      <c r="D29" s="3" t="s">
        <v>51</v>
      </c>
      <c r="E29" s="22">
        <v>52321298.755438603</v>
      </c>
      <c r="F29" s="22">
        <v>6321232.9597972501</v>
      </c>
      <c r="G29" s="10">
        <v>8.27707174979939</v>
      </c>
      <c r="H29" s="10" t="s">
        <v>66</v>
      </c>
      <c r="I29" s="10">
        <v>36.517550745594903</v>
      </c>
      <c r="J29" s="10">
        <f t="shared" si="0"/>
        <v>73.035101491189806</v>
      </c>
      <c r="K29" s="7" t="s">
        <v>66</v>
      </c>
      <c r="L29" s="8" t="s">
        <v>66</v>
      </c>
      <c r="N29" s="11" t="s">
        <v>66</v>
      </c>
      <c r="O29" s="11" t="s">
        <v>37</v>
      </c>
      <c r="P29" s="34">
        <v>7.5286499999999998</v>
      </c>
      <c r="Q29" s="11" t="s">
        <v>95</v>
      </c>
    </row>
    <row r="30" spans="1:17" x14ac:dyDescent="0.2">
      <c r="A30" s="3" t="s">
        <v>96</v>
      </c>
      <c r="B30" s="3" t="s">
        <v>64</v>
      </c>
      <c r="C30" s="3" t="s">
        <v>94</v>
      </c>
      <c r="D30" s="3" t="s">
        <v>33</v>
      </c>
      <c r="E30" s="22">
        <v>52005256.337233096</v>
      </c>
      <c r="F30" s="22">
        <v>6116700.1836971696</v>
      </c>
      <c r="G30" s="10">
        <v>8.5021751557878495</v>
      </c>
      <c r="H30" s="10" t="s">
        <v>66</v>
      </c>
      <c r="I30" s="10">
        <v>37.602603484930498</v>
      </c>
      <c r="J30" s="10">
        <f t="shared" si="0"/>
        <v>75.205206969860996</v>
      </c>
      <c r="K30" s="7" t="s">
        <v>66</v>
      </c>
      <c r="L30" s="8" t="s">
        <v>66</v>
      </c>
      <c r="N30" s="11" t="s">
        <v>66</v>
      </c>
      <c r="O30" s="11" t="s">
        <v>37</v>
      </c>
      <c r="P30" s="34">
        <v>7.5943333333333296</v>
      </c>
      <c r="Q30" s="11" t="s">
        <v>38</v>
      </c>
    </row>
    <row r="31" spans="1:17" x14ac:dyDescent="0.2">
      <c r="A31" s="3" t="s">
        <v>97</v>
      </c>
      <c r="B31" s="3" t="s">
        <v>64</v>
      </c>
      <c r="C31" s="3" t="s">
        <v>98</v>
      </c>
      <c r="D31" s="3" t="s">
        <v>33</v>
      </c>
      <c r="E31" s="22">
        <v>2894861.9421954299</v>
      </c>
      <c r="F31" s="22">
        <v>2624708.3706206302</v>
      </c>
      <c r="G31" s="10">
        <v>1.10292708119451</v>
      </c>
      <c r="H31" s="10" t="s">
        <v>66</v>
      </c>
      <c r="I31" s="10">
        <v>3.34583993020938</v>
      </c>
      <c r="J31" s="10">
        <f t="shared" si="0"/>
        <v>6.69167986041876</v>
      </c>
      <c r="K31" s="7" t="s">
        <v>66</v>
      </c>
      <c r="L31" s="8" t="s">
        <v>66</v>
      </c>
      <c r="N31" s="11" t="s">
        <v>66</v>
      </c>
      <c r="O31" s="11" t="s">
        <v>37</v>
      </c>
      <c r="P31" s="34">
        <v>7.5939500000000004</v>
      </c>
      <c r="Q31" s="11" t="s">
        <v>38</v>
      </c>
    </row>
    <row r="32" spans="1:17" x14ac:dyDescent="0.2">
      <c r="A32" s="3" t="s">
        <v>99</v>
      </c>
      <c r="B32" s="3" t="s">
        <v>64</v>
      </c>
      <c r="C32" s="3" t="s">
        <v>100</v>
      </c>
      <c r="D32" s="3" t="s">
        <v>51</v>
      </c>
      <c r="E32" s="22">
        <v>77836464.4243007</v>
      </c>
      <c r="F32" s="22">
        <v>6330741.0907135699</v>
      </c>
      <c r="G32" s="10">
        <v>12.295000428698099</v>
      </c>
      <c r="H32" s="10" t="s">
        <v>66</v>
      </c>
      <c r="I32" s="10">
        <v>56.345883796633899</v>
      </c>
      <c r="J32" s="10">
        <f t="shared" si="0"/>
        <v>112.6917675932678</v>
      </c>
      <c r="K32" s="7" t="s">
        <v>66</v>
      </c>
      <c r="L32" s="8" t="s">
        <v>66</v>
      </c>
      <c r="N32" s="11" t="s">
        <v>66</v>
      </c>
      <c r="O32" s="11" t="s">
        <v>37</v>
      </c>
      <c r="P32" s="34">
        <v>7.5944500000000001</v>
      </c>
      <c r="Q32" s="11" t="s">
        <v>38</v>
      </c>
    </row>
    <row r="33" spans="1:17" x14ac:dyDescent="0.2">
      <c r="A33" s="3" t="s">
        <v>101</v>
      </c>
      <c r="B33" s="3" t="s">
        <v>64</v>
      </c>
      <c r="C33" s="3" t="s">
        <v>102</v>
      </c>
      <c r="D33" s="3" t="s">
        <v>51</v>
      </c>
      <c r="E33" s="22">
        <v>56340812.181391001</v>
      </c>
      <c r="F33" s="22">
        <v>6183570.9488554103</v>
      </c>
      <c r="G33" s="10">
        <v>9.1113715112817992</v>
      </c>
      <c r="H33" s="10" t="s">
        <v>66</v>
      </c>
      <c r="I33" s="10">
        <v>40.553851286804701</v>
      </c>
      <c r="J33" s="10">
        <f t="shared" si="0"/>
        <v>81.107702573609401</v>
      </c>
      <c r="K33" s="7" t="s">
        <v>66</v>
      </c>
      <c r="L33" s="8" t="s">
        <v>66</v>
      </c>
      <c r="N33" s="11" t="s">
        <v>66</v>
      </c>
      <c r="O33" s="11" t="s">
        <v>37</v>
      </c>
      <c r="P33" s="34">
        <v>7.5947833333333303</v>
      </c>
      <c r="Q33" s="11" t="s">
        <v>38</v>
      </c>
    </row>
    <row r="34" spans="1:17" x14ac:dyDescent="0.2">
      <c r="A34" s="3" t="s">
        <v>103</v>
      </c>
      <c r="B34" s="3" t="s">
        <v>64</v>
      </c>
      <c r="C34" s="3" t="s">
        <v>104</v>
      </c>
      <c r="D34" s="3" t="s">
        <v>33</v>
      </c>
      <c r="E34" s="22">
        <v>25783138.564198598</v>
      </c>
      <c r="F34" s="22">
        <v>2056478.6862574399</v>
      </c>
      <c r="G34" s="10">
        <v>12.537518009058999</v>
      </c>
      <c r="H34" s="10" t="s">
        <v>66</v>
      </c>
      <c r="I34" s="10">
        <v>57.575580712633602</v>
      </c>
      <c r="J34" s="10">
        <f t="shared" si="0"/>
        <v>115.1511614252672</v>
      </c>
      <c r="K34" s="7" t="s">
        <v>66</v>
      </c>
      <c r="L34" s="8" t="s">
        <v>66</v>
      </c>
      <c r="N34" s="11" t="s">
        <v>66</v>
      </c>
      <c r="O34" s="11" t="s">
        <v>37</v>
      </c>
      <c r="P34" s="34">
        <v>7.5939500000000004</v>
      </c>
      <c r="Q34" s="11" t="s">
        <v>38</v>
      </c>
    </row>
    <row r="35" spans="1:17" x14ac:dyDescent="0.2">
      <c r="A35" s="3" t="s">
        <v>105</v>
      </c>
      <c r="B35" s="3" t="s">
        <v>64</v>
      </c>
      <c r="C35" s="3" t="s">
        <v>106</v>
      </c>
      <c r="D35" s="3" t="s">
        <v>51</v>
      </c>
      <c r="E35" s="22">
        <v>55667391.307418399</v>
      </c>
      <c r="F35" s="22">
        <v>6235785.8223556401</v>
      </c>
      <c r="G35" s="10">
        <v>8.9270851971611496</v>
      </c>
      <c r="H35" s="10" t="s">
        <v>66</v>
      </c>
      <c r="I35" s="10">
        <v>39.658783310842097</v>
      </c>
      <c r="J35" s="10">
        <f t="shared" si="0"/>
        <v>79.317566621684193</v>
      </c>
      <c r="K35" s="7" t="s">
        <v>66</v>
      </c>
      <c r="L35" s="8" t="s">
        <v>66</v>
      </c>
      <c r="N35" s="11" t="s">
        <v>66</v>
      </c>
      <c r="O35" s="11" t="s">
        <v>37</v>
      </c>
      <c r="P35" s="34">
        <v>7.5948666666666602</v>
      </c>
      <c r="Q35" s="11" t="s">
        <v>38</v>
      </c>
    </row>
    <row r="36" spans="1:17" x14ac:dyDescent="0.2">
      <c r="A36" s="3" t="s">
        <v>107</v>
      </c>
      <c r="B36" s="3" t="s">
        <v>64</v>
      </c>
      <c r="C36" s="3" t="s">
        <v>108</v>
      </c>
      <c r="D36" s="3" t="s">
        <v>51</v>
      </c>
      <c r="E36" s="22">
        <v>94518243.638097107</v>
      </c>
      <c r="F36" s="22">
        <v>6592599.9722504802</v>
      </c>
      <c r="G36" s="10">
        <v>14.337020907675599</v>
      </c>
      <c r="H36" s="10" t="s">
        <v>66</v>
      </c>
      <c r="I36" s="10">
        <v>66.826542887224804</v>
      </c>
      <c r="J36" s="10">
        <f t="shared" si="0"/>
        <v>133.65308577444961</v>
      </c>
      <c r="K36" s="7" t="s">
        <v>66</v>
      </c>
      <c r="L36" s="8" t="s">
        <v>66</v>
      </c>
      <c r="N36" s="11" t="s">
        <v>66</v>
      </c>
      <c r="O36" s="11" t="s">
        <v>37</v>
      </c>
      <c r="P36" s="34">
        <v>7.5943666666666596</v>
      </c>
      <c r="Q36" s="11" t="s">
        <v>38</v>
      </c>
    </row>
    <row r="37" spans="1:17" x14ac:dyDescent="0.2">
      <c r="A37" s="3" t="s">
        <v>109</v>
      </c>
      <c r="B37" s="3" t="s">
        <v>64</v>
      </c>
      <c r="C37" s="3" t="s">
        <v>110</v>
      </c>
      <c r="D37" s="3" t="s">
        <v>33</v>
      </c>
      <c r="E37" s="22">
        <v>38656516.281636499</v>
      </c>
      <c r="F37" s="22">
        <v>2197838.7059303401</v>
      </c>
      <c r="G37" s="10">
        <v>17.5884227433665</v>
      </c>
      <c r="H37" s="10" t="s">
        <v>66</v>
      </c>
      <c r="I37" s="10">
        <v>84.1504693776686</v>
      </c>
      <c r="J37" s="10">
        <f t="shared" si="0"/>
        <v>168.3009387553372</v>
      </c>
      <c r="K37" s="7" t="s">
        <v>66</v>
      </c>
      <c r="L37" s="8" t="s">
        <v>66</v>
      </c>
      <c r="N37" s="11" t="s">
        <v>66</v>
      </c>
      <c r="O37" s="11" t="s">
        <v>37</v>
      </c>
      <c r="P37" s="34">
        <v>7.6022499999999997</v>
      </c>
      <c r="Q37" s="11" t="s">
        <v>38</v>
      </c>
    </row>
    <row r="38" spans="1:17" x14ac:dyDescent="0.2">
      <c r="A38" s="3" t="s">
        <v>111</v>
      </c>
      <c r="B38" s="3" t="s">
        <v>64</v>
      </c>
      <c r="C38" s="3" t="s">
        <v>112</v>
      </c>
      <c r="D38" s="3" t="s">
        <v>51</v>
      </c>
      <c r="E38" s="22">
        <v>78152817.675193802</v>
      </c>
      <c r="F38" s="22">
        <v>6323196.0751797501</v>
      </c>
      <c r="G38" s="10">
        <v>12.3597017625255</v>
      </c>
      <c r="H38" s="10" t="s">
        <v>66</v>
      </c>
      <c r="I38" s="10">
        <v>56.673569351000502</v>
      </c>
      <c r="J38" s="10">
        <f t="shared" si="0"/>
        <v>113.347138702001</v>
      </c>
      <c r="K38" s="7" t="s">
        <v>66</v>
      </c>
      <c r="L38" s="8" t="s">
        <v>66</v>
      </c>
      <c r="N38" s="11" t="s">
        <v>66</v>
      </c>
      <c r="O38" s="11" t="s">
        <v>37</v>
      </c>
      <c r="P38" s="34">
        <v>7.5940500000000002</v>
      </c>
      <c r="Q38" s="11" t="s">
        <v>38</v>
      </c>
    </row>
    <row r="39" spans="1:17" x14ac:dyDescent="0.2">
      <c r="A39" s="3" t="s">
        <v>113</v>
      </c>
      <c r="B39" s="3" t="s">
        <v>64</v>
      </c>
      <c r="C39" s="3" t="s">
        <v>114</v>
      </c>
      <c r="D39" s="3" t="s">
        <v>33</v>
      </c>
      <c r="E39" s="22">
        <v>299448.08045836398</v>
      </c>
      <c r="F39" s="22">
        <v>0</v>
      </c>
      <c r="G39" s="10">
        <v>0</v>
      </c>
      <c r="H39" s="10" t="s">
        <v>66</v>
      </c>
      <c r="I39" s="10">
        <v>0</v>
      </c>
      <c r="K39" s="7" t="s">
        <v>66</v>
      </c>
      <c r="L39" s="8" t="s">
        <v>66</v>
      </c>
      <c r="N39" s="11" t="s">
        <v>66</v>
      </c>
      <c r="O39" s="11" t="s">
        <v>37</v>
      </c>
      <c r="P39" s="34">
        <v>7.6348166666666604</v>
      </c>
      <c r="Q39" s="11" t="s">
        <v>38</v>
      </c>
    </row>
    <row r="40" spans="1:17" x14ac:dyDescent="0.2">
      <c r="A40" s="3" t="s">
        <v>115</v>
      </c>
      <c r="B40" s="3" t="s">
        <v>64</v>
      </c>
      <c r="C40" s="3" t="s">
        <v>116</v>
      </c>
      <c r="D40" s="3" t="s">
        <v>33</v>
      </c>
      <c r="E40" s="22">
        <v>24804119.037675999</v>
      </c>
      <c r="F40" s="22">
        <v>2427592.7367532901</v>
      </c>
      <c r="G40" s="10">
        <v>10.217578369776</v>
      </c>
      <c r="H40" s="10" t="s">
        <v>66</v>
      </c>
      <c r="I40" s="10">
        <v>45.969343051246497</v>
      </c>
      <c r="J40" s="10">
        <f t="shared" si="0"/>
        <v>91.938686102492994</v>
      </c>
      <c r="K40" s="7" t="s">
        <v>66</v>
      </c>
      <c r="L40" s="8" t="s">
        <v>66</v>
      </c>
      <c r="N40" s="11" t="s">
        <v>66</v>
      </c>
      <c r="O40" s="11" t="s">
        <v>37</v>
      </c>
      <c r="P40" s="34">
        <v>7.5943333333333296</v>
      </c>
      <c r="Q40" s="11" t="s">
        <v>38</v>
      </c>
    </row>
    <row r="41" spans="1:17" x14ac:dyDescent="0.2">
      <c r="A41" s="3" t="s">
        <v>117</v>
      </c>
      <c r="B41" s="3" t="s">
        <v>64</v>
      </c>
      <c r="C41" s="3" t="s">
        <v>118</v>
      </c>
      <c r="D41" s="3" t="s">
        <v>33</v>
      </c>
      <c r="E41" s="22">
        <v>13898390.943851201</v>
      </c>
      <c r="F41" s="22">
        <v>5891714.9413839597</v>
      </c>
      <c r="G41" s="10">
        <v>2.35897206197598</v>
      </c>
      <c r="H41" s="10" t="s">
        <v>66</v>
      </c>
      <c r="I41" s="10">
        <v>8.9692167367581401</v>
      </c>
      <c r="J41" s="10">
        <f t="shared" si="0"/>
        <v>17.93843347351628</v>
      </c>
      <c r="K41" s="7" t="s">
        <v>66</v>
      </c>
      <c r="L41" s="8" t="s">
        <v>66</v>
      </c>
      <c r="N41" s="11" t="s">
        <v>66</v>
      </c>
      <c r="O41" s="11" t="s">
        <v>37</v>
      </c>
      <c r="P41" s="34">
        <v>7.5938499999999998</v>
      </c>
      <c r="Q41" s="11" t="s">
        <v>38</v>
      </c>
    </row>
    <row r="42" spans="1:17" x14ac:dyDescent="0.2">
      <c r="A42" s="3" t="s">
        <v>119</v>
      </c>
      <c r="B42" s="3" t="s">
        <v>64</v>
      </c>
      <c r="C42" s="3" t="s">
        <v>120</v>
      </c>
      <c r="D42" s="3" t="s">
        <v>33</v>
      </c>
      <c r="E42" s="22">
        <v>36921997.413466401</v>
      </c>
      <c r="F42" s="22">
        <v>6002963.2263565203</v>
      </c>
      <c r="G42" s="10">
        <v>6.1506286181060004</v>
      </c>
      <c r="H42" s="10" t="s">
        <v>66</v>
      </c>
      <c r="I42" s="10">
        <v>26.407948417870699</v>
      </c>
      <c r="J42" s="10">
        <f t="shared" si="0"/>
        <v>52.815896835741398</v>
      </c>
      <c r="K42" s="7" t="s">
        <v>66</v>
      </c>
      <c r="L42" s="8" t="s">
        <v>66</v>
      </c>
      <c r="N42" s="11" t="s">
        <v>66</v>
      </c>
      <c r="O42" s="11" t="s">
        <v>37</v>
      </c>
      <c r="P42" s="34">
        <v>7.5937999999999999</v>
      </c>
      <c r="Q42" s="11" t="s">
        <v>38</v>
      </c>
    </row>
    <row r="43" spans="1:17" x14ac:dyDescent="0.2">
      <c r="A43" s="3" t="s">
        <v>121</v>
      </c>
      <c r="B43" s="3" t="s">
        <v>64</v>
      </c>
      <c r="C43" s="3" t="s">
        <v>122</v>
      </c>
      <c r="D43" s="3" t="s">
        <v>33</v>
      </c>
      <c r="E43" s="22">
        <v>42203296.181346998</v>
      </c>
      <c r="F43" s="22">
        <v>4571271.2248164602</v>
      </c>
      <c r="G43" s="10">
        <v>9.2322888110935697</v>
      </c>
      <c r="H43" s="10" t="s">
        <v>66</v>
      </c>
      <c r="I43" s="10">
        <v>41.142230417284999</v>
      </c>
      <c r="J43" s="10">
        <f t="shared" si="0"/>
        <v>82.284460834569998</v>
      </c>
      <c r="K43" s="7" t="s">
        <v>66</v>
      </c>
      <c r="L43" s="8" t="s">
        <v>66</v>
      </c>
      <c r="N43" s="11" t="s">
        <v>66</v>
      </c>
      <c r="O43" s="11" t="s">
        <v>37</v>
      </c>
      <c r="P43" s="34">
        <v>7.5856333333333303</v>
      </c>
      <c r="Q43" s="11" t="s">
        <v>38</v>
      </c>
    </row>
    <row r="44" spans="1:17" x14ac:dyDescent="0.2">
      <c r="A44" s="3" t="s">
        <v>123</v>
      </c>
      <c r="B44" s="3" t="s">
        <v>64</v>
      </c>
      <c r="C44" s="3" t="s">
        <v>124</v>
      </c>
      <c r="D44" s="3" t="s">
        <v>33</v>
      </c>
      <c r="E44" s="22">
        <v>20064064.772956301</v>
      </c>
      <c r="F44" s="22">
        <v>6294998.9738193797</v>
      </c>
      <c r="G44" s="10">
        <v>3.1873023103580902</v>
      </c>
      <c r="H44" s="10" t="s">
        <v>66</v>
      </c>
      <c r="I44" s="10">
        <v>12.718169320109199</v>
      </c>
      <c r="J44" s="10">
        <f t="shared" si="0"/>
        <v>25.436338640218398</v>
      </c>
      <c r="K44" s="7" t="s">
        <v>66</v>
      </c>
      <c r="L44" s="8" t="s">
        <v>66</v>
      </c>
      <c r="N44" s="11" t="s">
        <v>66</v>
      </c>
      <c r="O44" s="11" t="s">
        <v>37</v>
      </c>
      <c r="P44" s="34">
        <v>7.6020500000000002</v>
      </c>
      <c r="Q44" s="11" t="s">
        <v>38</v>
      </c>
    </row>
    <row r="45" spans="1:17" x14ac:dyDescent="0.2">
      <c r="A45" s="3" t="s">
        <v>125</v>
      </c>
      <c r="B45" s="3" t="s">
        <v>64</v>
      </c>
      <c r="C45" s="3" t="s">
        <v>126</v>
      </c>
      <c r="D45" s="3" t="s">
        <v>33</v>
      </c>
      <c r="E45" s="22">
        <v>41736825.596178703</v>
      </c>
      <c r="F45" s="22">
        <v>5766986.3808146603</v>
      </c>
      <c r="G45" s="10">
        <v>7.2371985713416702</v>
      </c>
      <c r="H45" s="10" t="s">
        <v>66</v>
      </c>
      <c r="I45" s="10">
        <v>31.542504588426699</v>
      </c>
      <c r="J45" s="10">
        <f t="shared" si="0"/>
        <v>63.085009176853397</v>
      </c>
      <c r="K45" s="7" t="s">
        <v>66</v>
      </c>
      <c r="L45" s="8" t="s">
        <v>66</v>
      </c>
      <c r="N45" s="11" t="s">
        <v>66</v>
      </c>
      <c r="O45" s="11" t="s">
        <v>37</v>
      </c>
      <c r="P45" s="34">
        <v>7.5938999999999997</v>
      </c>
      <c r="Q45" s="11" t="s">
        <v>38</v>
      </c>
    </row>
    <row r="46" spans="1:17" x14ac:dyDescent="0.2">
      <c r="A46" s="3" t="s">
        <v>127</v>
      </c>
      <c r="B46" s="3" t="s">
        <v>64</v>
      </c>
      <c r="C46" s="3" t="s">
        <v>128</v>
      </c>
      <c r="D46" s="3" t="s">
        <v>33</v>
      </c>
      <c r="E46" s="22">
        <v>21844815.055458799</v>
      </c>
      <c r="F46" s="22">
        <v>3596903.9716496598</v>
      </c>
      <c r="G46" s="10">
        <v>6.0732272052956704</v>
      </c>
      <c r="H46" s="10" t="s">
        <v>66</v>
      </c>
      <c r="I46" s="10">
        <v>26.044618990759801</v>
      </c>
      <c r="J46" s="10">
        <f t="shared" si="0"/>
        <v>52.089237981519602</v>
      </c>
      <c r="K46" s="7" t="s">
        <v>66</v>
      </c>
      <c r="L46" s="8" t="s">
        <v>66</v>
      </c>
      <c r="N46" s="11" t="s">
        <v>66</v>
      </c>
      <c r="O46" s="11" t="s">
        <v>37</v>
      </c>
      <c r="P46" s="34">
        <v>7.6018666666666599</v>
      </c>
      <c r="Q46" s="11" t="s">
        <v>38</v>
      </c>
    </row>
    <row r="47" spans="1:17" x14ac:dyDescent="0.2">
      <c r="A47" s="3" t="s">
        <v>129</v>
      </c>
      <c r="B47" s="3" t="s">
        <v>64</v>
      </c>
      <c r="C47" s="3" t="s">
        <v>130</v>
      </c>
      <c r="D47" s="3" t="s">
        <v>33</v>
      </c>
      <c r="E47" s="22">
        <v>27796727.826421902</v>
      </c>
      <c r="F47" s="22">
        <v>5530750.0726779597</v>
      </c>
      <c r="G47" s="10">
        <v>5.0258513693718401</v>
      </c>
      <c r="H47" s="10" t="s">
        <v>66</v>
      </c>
      <c r="I47" s="10">
        <v>21.159111859851102</v>
      </c>
      <c r="J47" s="10">
        <f t="shared" si="0"/>
        <v>42.318223719702203</v>
      </c>
      <c r="K47" s="7" t="s">
        <v>66</v>
      </c>
      <c r="L47" s="8" t="s">
        <v>66</v>
      </c>
      <c r="N47" s="11" t="s">
        <v>66</v>
      </c>
      <c r="O47" s="11" t="s">
        <v>37</v>
      </c>
      <c r="P47" s="34">
        <v>7.6019833333333304</v>
      </c>
      <c r="Q47" s="11" t="s">
        <v>38</v>
      </c>
    </row>
    <row r="48" spans="1:17" x14ac:dyDescent="0.2">
      <c r="A48" s="3" t="s">
        <v>131</v>
      </c>
      <c r="B48" s="3" t="s">
        <v>64</v>
      </c>
      <c r="C48" s="3" t="s">
        <v>132</v>
      </c>
      <c r="D48" s="3" t="s">
        <v>33</v>
      </c>
      <c r="E48" s="22">
        <v>25754143.032635499</v>
      </c>
      <c r="F48" s="22">
        <v>4976688.5587355997</v>
      </c>
      <c r="G48" s="10">
        <v>5.1749557418916901</v>
      </c>
      <c r="H48" s="10" t="s">
        <v>66</v>
      </c>
      <c r="I48" s="10">
        <v>21.8511294395941</v>
      </c>
      <c r="J48" s="10">
        <f t="shared" si="0"/>
        <v>43.7022588791882</v>
      </c>
      <c r="K48" s="7" t="s">
        <v>66</v>
      </c>
      <c r="L48" s="8" t="s">
        <v>66</v>
      </c>
      <c r="N48" s="11" t="s">
        <v>66</v>
      </c>
      <c r="O48" s="11" t="s">
        <v>37</v>
      </c>
      <c r="P48" s="34">
        <v>7.5858499999999998</v>
      </c>
      <c r="Q48" s="11" t="s">
        <v>38</v>
      </c>
    </row>
    <row r="49" spans="1:17" x14ac:dyDescent="0.2">
      <c r="A49" s="3" t="s">
        <v>133</v>
      </c>
      <c r="B49" s="3" t="s">
        <v>64</v>
      </c>
      <c r="C49" s="3" t="s">
        <v>134</v>
      </c>
      <c r="D49" s="3" t="s">
        <v>51</v>
      </c>
      <c r="E49" s="22">
        <v>37985911.4701306</v>
      </c>
      <c r="F49" s="22">
        <v>6273812.4275575802</v>
      </c>
      <c r="G49" s="10">
        <v>6.0546775838050797</v>
      </c>
      <c r="H49" s="10" t="s">
        <v>66</v>
      </c>
      <c r="I49" s="10">
        <v>25.957592680928101</v>
      </c>
      <c r="J49" s="10">
        <f t="shared" si="0"/>
        <v>51.915185361856203</v>
      </c>
      <c r="K49" s="7" t="s">
        <v>66</v>
      </c>
      <c r="L49" s="8" t="s">
        <v>66</v>
      </c>
      <c r="N49" s="11" t="s">
        <v>66</v>
      </c>
      <c r="O49" s="11" t="s">
        <v>37</v>
      </c>
      <c r="P49" s="34">
        <v>7.5942999999999996</v>
      </c>
      <c r="Q49" s="11" t="s">
        <v>38</v>
      </c>
    </row>
    <row r="50" spans="1:17" x14ac:dyDescent="0.2">
      <c r="A50" s="3" t="s">
        <v>135</v>
      </c>
      <c r="B50" s="3" t="s">
        <v>64</v>
      </c>
      <c r="C50" s="3" t="s">
        <v>136</v>
      </c>
      <c r="D50" s="3" t="s">
        <v>33</v>
      </c>
      <c r="E50" s="22">
        <v>3405499.99439129</v>
      </c>
      <c r="F50" s="22">
        <v>0</v>
      </c>
      <c r="G50" s="10">
        <v>0</v>
      </c>
      <c r="H50" s="10" t="s">
        <v>66</v>
      </c>
      <c r="I50" s="10">
        <v>0</v>
      </c>
      <c r="K50" s="7" t="s">
        <v>66</v>
      </c>
      <c r="L50" s="8" t="s">
        <v>66</v>
      </c>
      <c r="N50" s="11" t="s">
        <v>66</v>
      </c>
      <c r="O50" s="11" t="s">
        <v>37</v>
      </c>
      <c r="P50" s="34">
        <v>7.61853333333333</v>
      </c>
      <c r="Q50" s="11" t="s">
        <v>38</v>
      </c>
    </row>
    <row r="51" spans="1:17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>
        <v>0</v>
      </c>
      <c r="G51" s="10" t="s">
        <v>34</v>
      </c>
      <c r="H51" s="10" t="s">
        <v>66</v>
      </c>
      <c r="I51" s="10" t="s">
        <v>34</v>
      </c>
      <c r="K51" s="7" t="s">
        <v>34</v>
      </c>
      <c r="L51" s="8" t="s">
        <v>34</v>
      </c>
      <c r="M51" s="5" t="s">
        <v>35</v>
      </c>
      <c r="N51" s="11" t="s">
        <v>66</v>
      </c>
      <c r="O51" s="11" t="s">
        <v>37</v>
      </c>
      <c r="P51" s="34" t="s">
        <v>34</v>
      </c>
      <c r="Q51" s="11" t="s">
        <v>38</v>
      </c>
    </row>
    <row r="55" spans="1:17" x14ac:dyDescent="0.2">
      <c r="A55" s="3" t="s">
        <v>138</v>
      </c>
    </row>
    <row r="56" spans="1:17" x14ac:dyDescent="0.2">
      <c r="A56" s="3" t="s">
        <v>139</v>
      </c>
      <c r="C56" s="3" t="s">
        <v>140</v>
      </c>
      <c r="E56" s="22" t="s">
        <v>141</v>
      </c>
    </row>
    <row r="57" spans="1:17" x14ac:dyDescent="0.2">
      <c r="A57" s="3" t="s">
        <v>142</v>
      </c>
      <c r="E57" s="22" t="s">
        <v>143</v>
      </c>
    </row>
  </sheetData>
  <printOptions gridLines="1"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workbookViewId="0"/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9" width="16.83203125" style="10" customWidth="1"/>
    <col min="10" max="10" width="14.1640625" style="7" customWidth="1"/>
    <col min="11" max="11" width="11" style="8" customWidth="1"/>
    <col min="12" max="12" width="16.83203125" style="5" customWidth="1"/>
    <col min="13" max="13" width="11" style="11" customWidth="1"/>
    <col min="14" max="14" width="9.1640625" style="11" customWidth="1"/>
    <col min="15" max="15" width="9.83203125" style="1" customWidth="1"/>
    <col min="16" max="16" width="17.33203125" style="11" customWidth="1"/>
    <col min="17" max="17" width="9.83203125" style="5" customWidth="1"/>
  </cols>
  <sheetData>
    <row r="1" spans="1:17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6"/>
      <c r="K1" s="17"/>
      <c r="L1" s="18"/>
      <c r="M1" s="19"/>
      <c r="N1" s="19"/>
      <c r="O1" s="14"/>
      <c r="P1" s="19"/>
      <c r="Q1" s="18"/>
    </row>
    <row r="2" spans="1:17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7" x14ac:dyDescent="0.2">
      <c r="E3" s="31"/>
      <c r="F3" s="31"/>
    </row>
    <row r="4" spans="1:17" x14ac:dyDescent="0.2">
      <c r="B4" s="9"/>
      <c r="C4" s="9"/>
      <c r="H4" s="26" t="s">
        <v>19</v>
      </c>
      <c r="I4" s="26" t="s">
        <v>21</v>
      </c>
    </row>
    <row r="5" spans="1:17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7" t="s">
        <v>10</v>
      </c>
      <c r="K5" s="28" t="s">
        <v>12</v>
      </c>
      <c r="L5" s="6" t="s">
        <v>13</v>
      </c>
      <c r="M5" s="6" t="s">
        <v>11</v>
      </c>
      <c r="N5" s="6" t="s">
        <v>9</v>
      </c>
      <c r="O5" s="29" t="s">
        <v>15</v>
      </c>
      <c r="P5" s="6" t="s">
        <v>8</v>
      </c>
      <c r="Q5" s="6" t="s">
        <v>22</v>
      </c>
    </row>
    <row r="32" spans="1:1" x14ac:dyDescent="0.2">
      <c r="A32" s="3" t="s">
        <v>16</v>
      </c>
    </row>
    <row r="40" spans="1:1" x14ac:dyDescent="0.2">
      <c r="A40" s="3" t="s">
        <v>16</v>
      </c>
    </row>
    <row r="41" spans="1:1" x14ac:dyDescent="0.2">
      <c r="A41" s="3" t="s">
        <v>16</v>
      </c>
    </row>
  </sheetData>
  <phoneticPr fontId="0" type="noConversion"/>
  <printOptions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88"/>
  <sheetViews>
    <sheetView topLeftCell="N7" workbookViewId="0">
      <selection activeCell="G41" sqref="G41"/>
    </sheetView>
  </sheetViews>
  <sheetFormatPr defaultRowHeight="11.25" x14ac:dyDescent="0.2"/>
  <cols>
    <col min="3" max="3" width="15.83203125" customWidth="1"/>
    <col min="4" max="4" width="24" customWidth="1"/>
    <col min="23" max="23" width="11.33203125" customWidth="1"/>
    <col min="24" max="24" width="13.83203125" customWidth="1"/>
    <col min="25" max="25" width="16.5" customWidth="1"/>
  </cols>
  <sheetData>
    <row r="1" spans="2:25" ht="12" thickBot="1" x14ac:dyDescent="0.25"/>
    <row r="2" spans="2:25" ht="14.25" x14ac:dyDescent="0.2">
      <c r="B2" s="36"/>
      <c r="C2" s="37" t="s">
        <v>167</v>
      </c>
      <c r="D2" s="38" t="s">
        <v>168</v>
      </c>
      <c r="G2" s="48" t="s">
        <v>172</v>
      </c>
      <c r="H2" s="49"/>
      <c r="I2" s="49"/>
      <c r="J2" s="49"/>
      <c r="K2" s="49"/>
      <c r="W2" s="36"/>
      <c r="X2" s="37" t="s">
        <v>167</v>
      </c>
      <c r="Y2" s="38" t="s">
        <v>173</v>
      </c>
    </row>
    <row r="3" spans="2:25" ht="13.5" thickBot="1" x14ac:dyDescent="0.25">
      <c r="B3" s="39" t="s">
        <v>169</v>
      </c>
      <c r="C3" s="40" t="s">
        <v>170</v>
      </c>
      <c r="D3" s="41" t="s">
        <v>171</v>
      </c>
      <c r="W3" s="39" t="s">
        <v>169</v>
      </c>
      <c r="X3" s="40" t="s">
        <v>170</v>
      </c>
      <c r="Y3" s="50" t="s">
        <v>174</v>
      </c>
    </row>
    <row r="4" spans="2:25" ht="12.75" x14ac:dyDescent="0.2">
      <c r="B4" s="42" t="s">
        <v>36</v>
      </c>
      <c r="C4" s="43">
        <v>0</v>
      </c>
      <c r="D4" s="44">
        <v>0</v>
      </c>
      <c r="W4" s="42" t="s">
        <v>36</v>
      </c>
      <c r="X4" s="43">
        <v>0</v>
      </c>
      <c r="Y4" s="44">
        <v>0</v>
      </c>
    </row>
    <row r="5" spans="2:25" ht="12.75" x14ac:dyDescent="0.2">
      <c r="B5" s="42" t="s">
        <v>42</v>
      </c>
      <c r="C5" s="43">
        <v>15</v>
      </c>
      <c r="D5" s="44">
        <v>15</v>
      </c>
      <c r="W5" s="42" t="s">
        <v>42</v>
      </c>
      <c r="X5" s="43">
        <v>15</v>
      </c>
      <c r="Y5" s="44">
        <v>9</v>
      </c>
    </row>
    <row r="6" spans="2:25" ht="12.75" x14ac:dyDescent="0.2">
      <c r="B6" s="42" t="s">
        <v>45</v>
      </c>
      <c r="C6" s="43">
        <v>30</v>
      </c>
      <c r="D6" s="44">
        <v>30</v>
      </c>
      <c r="W6" s="42" t="s">
        <v>45</v>
      </c>
      <c r="X6" s="43">
        <v>30</v>
      </c>
      <c r="Y6" s="44">
        <v>18</v>
      </c>
    </row>
    <row r="7" spans="2:25" ht="12.75" x14ac:dyDescent="0.2">
      <c r="B7" s="42" t="s">
        <v>48</v>
      </c>
      <c r="C7" s="43">
        <v>60</v>
      </c>
      <c r="D7" s="44">
        <v>60</v>
      </c>
      <c r="W7" s="42" t="s">
        <v>48</v>
      </c>
      <c r="X7" s="43">
        <v>60</v>
      </c>
      <c r="Y7" s="44">
        <v>36</v>
      </c>
    </row>
    <row r="8" spans="2:25" ht="12.75" x14ac:dyDescent="0.2">
      <c r="B8" s="42" t="s">
        <v>52</v>
      </c>
      <c r="C8" s="43">
        <v>120</v>
      </c>
      <c r="D8" s="44">
        <v>120</v>
      </c>
      <c r="W8" s="42" t="s">
        <v>52</v>
      </c>
      <c r="X8" s="43">
        <v>120</v>
      </c>
      <c r="Y8" s="44">
        <v>72</v>
      </c>
    </row>
    <row r="9" spans="2:25" ht="12.75" x14ac:dyDescent="0.2">
      <c r="B9" s="42" t="s">
        <v>55</v>
      </c>
      <c r="C9" s="43">
        <v>180</v>
      </c>
      <c r="D9" s="44">
        <v>180</v>
      </c>
      <c r="W9" s="42" t="s">
        <v>55</v>
      </c>
      <c r="X9" s="43">
        <v>180</v>
      </c>
      <c r="Y9" s="44">
        <v>108</v>
      </c>
    </row>
    <row r="10" spans="2:25" ht="12.75" x14ac:dyDescent="0.2">
      <c r="B10" s="42" t="s">
        <v>58</v>
      </c>
      <c r="C10" s="43">
        <v>250</v>
      </c>
      <c r="D10" s="44">
        <v>250</v>
      </c>
      <c r="W10" s="42" t="s">
        <v>58</v>
      </c>
      <c r="X10" s="43">
        <v>250</v>
      </c>
      <c r="Y10" s="44">
        <v>150</v>
      </c>
    </row>
    <row r="11" spans="2:25" ht="13.5" thickBot="1" x14ac:dyDescent="0.25">
      <c r="B11" s="45" t="s">
        <v>62</v>
      </c>
      <c r="C11" s="46">
        <v>500</v>
      </c>
      <c r="D11" s="47">
        <v>500</v>
      </c>
      <c r="W11" s="45" t="s">
        <v>62</v>
      </c>
      <c r="X11" s="46">
        <v>500</v>
      </c>
      <c r="Y11" s="47">
        <v>300</v>
      </c>
    </row>
    <row r="39" spans="2:4" ht="12" thickBot="1" x14ac:dyDescent="0.25"/>
    <row r="40" spans="2:4" ht="14.25" x14ac:dyDescent="0.2">
      <c r="B40" s="36"/>
      <c r="C40" s="37" t="s">
        <v>167</v>
      </c>
      <c r="D40" s="38" t="s">
        <v>175</v>
      </c>
    </row>
    <row r="41" spans="2:4" ht="13.5" thickBot="1" x14ac:dyDescent="0.25">
      <c r="B41" s="39" t="s">
        <v>169</v>
      </c>
      <c r="C41" s="40" t="s">
        <v>170</v>
      </c>
      <c r="D41" s="50" t="s">
        <v>174</v>
      </c>
    </row>
    <row r="42" spans="2:4" ht="12.75" x14ac:dyDescent="0.2">
      <c r="B42" s="42" t="s">
        <v>176</v>
      </c>
      <c r="C42" s="43">
        <v>0</v>
      </c>
      <c r="D42" s="44">
        <v>0</v>
      </c>
    </row>
    <row r="43" spans="2:4" ht="12.75" x14ac:dyDescent="0.2">
      <c r="B43" s="42" t="s">
        <v>177</v>
      </c>
      <c r="C43" s="43">
        <v>15</v>
      </c>
      <c r="D43" s="44">
        <v>3</v>
      </c>
    </row>
    <row r="44" spans="2:4" ht="12.75" x14ac:dyDescent="0.2">
      <c r="B44" s="42" t="s">
        <v>178</v>
      </c>
      <c r="C44" s="43">
        <v>30</v>
      </c>
      <c r="D44" s="44">
        <v>6</v>
      </c>
    </row>
    <row r="45" spans="2:4" ht="12.75" x14ac:dyDescent="0.2">
      <c r="B45" s="42" t="s">
        <v>179</v>
      </c>
      <c r="C45" s="43">
        <v>60</v>
      </c>
      <c r="D45" s="44">
        <v>12</v>
      </c>
    </row>
    <row r="46" spans="2:4" ht="12.75" x14ac:dyDescent="0.2">
      <c r="B46" s="42" t="s">
        <v>180</v>
      </c>
      <c r="C46" s="43">
        <v>120</v>
      </c>
      <c r="D46" s="44">
        <v>24</v>
      </c>
    </row>
    <row r="47" spans="2:4" ht="12.75" x14ac:dyDescent="0.2">
      <c r="B47" s="42" t="s">
        <v>181</v>
      </c>
      <c r="C47" s="43">
        <v>180</v>
      </c>
      <c r="D47" s="44">
        <v>36</v>
      </c>
    </row>
    <row r="48" spans="2:4" ht="12.75" x14ac:dyDescent="0.2">
      <c r="B48" s="42" t="s">
        <v>182</v>
      </c>
      <c r="C48" s="43">
        <v>250</v>
      </c>
      <c r="D48" s="44">
        <v>50</v>
      </c>
    </row>
    <row r="49" spans="2:4" ht="13.5" thickBot="1" x14ac:dyDescent="0.25">
      <c r="B49" s="45" t="s">
        <v>183</v>
      </c>
      <c r="C49" s="46">
        <v>500</v>
      </c>
      <c r="D49" s="47">
        <v>100</v>
      </c>
    </row>
    <row r="78" spans="2:4" ht="12" thickBot="1" x14ac:dyDescent="0.25"/>
    <row r="79" spans="2:4" ht="38.25" x14ac:dyDescent="0.2">
      <c r="B79" s="36"/>
      <c r="C79" s="37" t="s">
        <v>167</v>
      </c>
      <c r="D79" s="51" t="s">
        <v>184</v>
      </c>
    </row>
    <row r="80" spans="2:4" ht="13.5" thickBot="1" x14ac:dyDescent="0.25">
      <c r="B80" s="39" t="s">
        <v>169</v>
      </c>
      <c r="C80" s="40" t="s">
        <v>170</v>
      </c>
      <c r="D80" s="50" t="s">
        <v>174</v>
      </c>
    </row>
    <row r="81" spans="2:4" ht="12.75" x14ac:dyDescent="0.2">
      <c r="B81" s="42" t="s">
        <v>176</v>
      </c>
      <c r="C81" s="43">
        <v>0</v>
      </c>
      <c r="D81" s="52">
        <v>0</v>
      </c>
    </row>
    <row r="82" spans="2:4" ht="12.75" x14ac:dyDescent="0.2">
      <c r="B82" s="42" t="s">
        <v>177</v>
      </c>
      <c r="C82" s="43">
        <v>15</v>
      </c>
      <c r="D82" s="53">
        <v>1.5</v>
      </c>
    </row>
    <row r="83" spans="2:4" ht="12.75" x14ac:dyDescent="0.2">
      <c r="B83" s="42" t="s">
        <v>178</v>
      </c>
      <c r="C83" s="43">
        <v>30</v>
      </c>
      <c r="D83" s="52">
        <v>3</v>
      </c>
    </row>
    <row r="84" spans="2:4" ht="12.75" x14ac:dyDescent="0.2">
      <c r="B84" s="42" t="s">
        <v>179</v>
      </c>
      <c r="C84" s="43">
        <v>60</v>
      </c>
      <c r="D84" s="52">
        <v>6</v>
      </c>
    </row>
    <row r="85" spans="2:4" ht="12.75" x14ac:dyDescent="0.2">
      <c r="B85" s="42" t="s">
        <v>180</v>
      </c>
      <c r="C85" s="43">
        <v>120</v>
      </c>
      <c r="D85" s="52">
        <v>12</v>
      </c>
    </row>
    <row r="86" spans="2:4" ht="12.75" x14ac:dyDescent="0.2">
      <c r="B86" s="42" t="s">
        <v>181</v>
      </c>
      <c r="C86" s="43">
        <v>180</v>
      </c>
      <c r="D86" s="52">
        <v>18</v>
      </c>
    </row>
    <row r="87" spans="2:4" ht="12.75" x14ac:dyDescent="0.2">
      <c r="B87" s="42" t="s">
        <v>182</v>
      </c>
      <c r="C87" s="43">
        <v>250</v>
      </c>
      <c r="D87" s="52">
        <v>25</v>
      </c>
    </row>
    <row r="88" spans="2:4" ht="13.5" thickBot="1" x14ac:dyDescent="0.25">
      <c r="B88" s="45" t="s">
        <v>183</v>
      </c>
      <c r="C88" s="46">
        <v>500</v>
      </c>
      <c r="D88" s="54">
        <v>50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J37" sqref="J37"/>
    </sheetView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10" width="16.83203125" style="10" customWidth="1"/>
    <col min="11" max="11" width="14.1640625" style="7" customWidth="1"/>
    <col min="12" max="12" width="11" style="8" customWidth="1"/>
    <col min="13" max="13" width="16.83203125" style="5" customWidth="1"/>
    <col min="14" max="14" width="11" style="11" customWidth="1"/>
    <col min="15" max="15" width="9.1640625" style="11" customWidth="1"/>
    <col min="16" max="16" width="9.83203125" style="34" customWidth="1"/>
    <col min="17" max="17" width="17.33203125" style="11" customWidth="1"/>
    <col min="18" max="18" width="9.83203125" style="5" customWidth="1"/>
  </cols>
  <sheetData>
    <row r="1" spans="1:18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5"/>
      <c r="K1" s="16"/>
      <c r="L1" s="17"/>
      <c r="M1" s="18"/>
      <c r="N1" s="19"/>
      <c r="O1" s="19"/>
      <c r="P1" s="33"/>
      <c r="Q1" s="19"/>
      <c r="R1" s="18"/>
    </row>
    <row r="2" spans="1:18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  <c r="J2" s="10" t="s">
        <v>185</v>
      </c>
    </row>
    <row r="3" spans="1:18" x14ac:dyDescent="0.2">
      <c r="A3" s="3" t="s">
        <v>24</v>
      </c>
      <c r="C3" s="3" t="s">
        <v>25</v>
      </c>
      <c r="D3" s="3" t="s">
        <v>26</v>
      </c>
      <c r="E3" s="31" t="s">
        <v>27</v>
      </c>
      <c r="F3" s="31" t="s">
        <v>28</v>
      </c>
    </row>
    <row r="4" spans="1:18" x14ac:dyDescent="0.2">
      <c r="B4" s="9"/>
      <c r="C4" s="9"/>
      <c r="H4" s="26" t="s">
        <v>19</v>
      </c>
      <c r="I4" s="26" t="s">
        <v>21</v>
      </c>
      <c r="J4" s="26"/>
    </row>
    <row r="5" spans="1:18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6"/>
      <c r="K5" s="27" t="s">
        <v>10</v>
      </c>
      <c r="L5" s="28" t="s">
        <v>29</v>
      </c>
      <c r="M5" s="6" t="s">
        <v>13</v>
      </c>
      <c r="N5" s="6" t="s">
        <v>11</v>
      </c>
      <c r="O5" s="6" t="s">
        <v>9</v>
      </c>
      <c r="P5" s="35" t="s">
        <v>15</v>
      </c>
      <c r="Q5" s="6" t="s">
        <v>8</v>
      </c>
      <c r="R5" s="6"/>
    </row>
    <row r="6" spans="1:18" x14ac:dyDescent="0.2">
      <c r="A6" s="3" t="s">
        <v>30</v>
      </c>
      <c r="B6" s="3" t="s">
        <v>31</v>
      </c>
      <c r="C6" s="3" t="s">
        <v>32</v>
      </c>
      <c r="D6" s="3" t="s">
        <v>33</v>
      </c>
      <c r="E6" s="22" t="s">
        <v>34</v>
      </c>
      <c r="F6" s="22">
        <v>11111641.3679037</v>
      </c>
      <c r="G6" s="10" t="s">
        <v>34</v>
      </c>
      <c r="H6" s="10">
        <v>9.9999999999999995E-7</v>
      </c>
      <c r="I6" s="10" t="s">
        <v>34</v>
      </c>
      <c r="K6" s="7" t="s">
        <v>34</v>
      </c>
      <c r="L6" s="8" t="s">
        <v>34</v>
      </c>
      <c r="M6" s="5" t="s">
        <v>35</v>
      </c>
      <c r="N6" s="11" t="s">
        <v>36</v>
      </c>
      <c r="O6" s="11" t="s">
        <v>37</v>
      </c>
      <c r="P6" s="34" t="s">
        <v>34</v>
      </c>
      <c r="Q6" s="11" t="s">
        <v>38</v>
      </c>
    </row>
    <row r="7" spans="1:18" x14ac:dyDescent="0.2">
      <c r="A7" s="3" t="s">
        <v>40</v>
      </c>
      <c r="B7" s="3" t="s">
        <v>31</v>
      </c>
      <c r="C7" s="3" t="s">
        <v>41</v>
      </c>
      <c r="D7" s="3" t="s">
        <v>33</v>
      </c>
      <c r="E7" s="22">
        <v>2742896.5485002398</v>
      </c>
      <c r="F7" s="22">
        <v>12146957.082921</v>
      </c>
      <c r="G7" s="10">
        <v>0.22580935536166899</v>
      </c>
      <c r="H7" s="10">
        <v>1.5</v>
      </c>
      <c r="I7" s="10">
        <v>1.98154529052738</v>
      </c>
      <c r="K7" s="7">
        <v>0.32103019368491997</v>
      </c>
      <c r="L7" s="8">
        <v>0</v>
      </c>
      <c r="N7" s="11" t="s">
        <v>42</v>
      </c>
      <c r="O7" s="11" t="s">
        <v>37</v>
      </c>
      <c r="P7" s="34">
        <v>2.1804333333333301</v>
      </c>
      <c r="Q7" s="11" t="s">
        <v>38</v>
      </c>
    </row>
    <row r="8" spans="1:18" x14ac:dyDescent="0.2">
      <c r="A8" s="3" t="s">
        <v>43</v>
      </c>
      <c r="B8" s="3" t="s">
        <v>31</v>
      </c>
      <c r="C8" s="3" t="s">
        <v>44</v>
      </c>
      <c r="D8" s="3" t="s">
        <v>33</v>
      </c>
      <c r="E8" s="22">
        <v>2471924.7780379099</v>
      </c>
      <c r="F8" s="22">
        <v>5386005.5275731403</v>
      </c>
      <c r="G8" s="10">
        <v>0.45895325680286198</v>
      </c>
      <c r="H8" s="10">
        <v>3</v>
      </c>
      <c r="I8" s="10">
        <v>3.4334908140864502</v>
      </c>
      <c r="K8" s="7">
        <v>0.14449693802881899</v>
      </c>
      <c r="L8" s="8">
        <v>0</v>
      </c>
      <c r="N8" s="11" t="s">
        <v>45</v>
      </c>
      <c r="O8" s="11" t="s">
        <v>37</v>
      </c>
      <c r="P8" s="34">
        <v>2.1722000000000001</v>
      </c>
      <c r="Q8" s="11" t="s">
        <v>38</v>
      </c>
    </row>
    <row r="9" spans="1:18" x14ac:dyDescent="0.2">
      <c r="A9" s="3" t="s">
        <v>46</v>
      </c>
      <c r="B9" s="3" t="s">
        <v>31</v>
      </c>
      <c r="C9" s="3" t="s">
        <v>47</v>
      </c>
      <c r="D9" s="3" t="s">
        <v>33</v>
      </c>
      <c r="E9" s="22">
        <v>4770111.6704104403</v>
      </c>
      <c r="F9" s="22">
        <v>5381589.8827202497</v>
      </c>
      <c r="G9" s="10">
        <v>0.88637591759394296</v>
      </c>
      <c r="H9" s="10">
        <v>6</v>
      </c>
      <c r="I9" s="10">
        <v>6.0953422078697699</v>
      </c>
      <c r="K9" s="7">
        <v>1.5890367978295999E-2</v>
      </c>
      <c r="L9" s="8">
        <v>0</v>
      </c>
      <c r="N9" s="11" t="s">
        <v>48</v>
      </c>
      <c r="O9" s="11" t="s">
        <v>37</v>
      </c>
      <c r="P9" s="34">
        <v>2.1719666666666599</v>
      </c>
      <c r="Q9" s="11" t="s">
        <v>38</v>
      </c>
    </row>
    <row r="10" spans="1:18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9091352.8083706703</v>
      </c>
      <c r="F10" s="22">
        <v>4955340.2042271197</v>
      </c>
      <c r="G10" s="10">
        <v>1.83465764885634</v>
      </c>
      <c r="H10" s="10">
        <v>12</v>
      </c>
      <c r="I10" s="10">
        <v>12.000937019778601</v>
      </c>
      <c r="K10" s="7">
        <v>7.8084981555000006E-5</v>
      </c>
      <c r="L10" s="8">
        <v>0</v>
      </c>
      <c r="N10" s="11" t="s">
        <v>52</v>
      </c>
      <c r="O10" s="11" t="s">
        <v>37</v>
      </c>
      <c r="P10" s="34">
        <v>2.1723499999999998</v>
      </c>
      <c r="Q10" s="11" t="s">
        <v>38</v>
      </c>
    </row>
    <row r="11" spans="1:18" x14ac:dyDescent="0.2">
      <c r="A11" s="3" t="s">
        <v>53</v>
      </c>
      <c r="B11" s="3" t="s">
        <v>31</v>
      </c>
      <c r="C11" s="3" t="s">
        <v>54</v>
      </c>
      <c r="D11" s="3" t="s">
        <v>51</v>
      </c>
      <c r="E11" s="22">
        <v>7426358.5638912199</v>
      </c>
      <c r="F11" s="22">
        <v>2787759.5995804002</v>
      </c>
      <c r="G11" s="10">
        <v>2.66391641697117</v>
      </c>
      <c r="H11" s="10">
        <v>18</v>
      </c>
      <c r="I11" s="10">
        <v>17.165294949767802</v>
      </c>
      <c r="K11" s="7">
        <v>-4.6372502790676999E-2</v>
      </c>
      <c r="L11" s="8">
        <v>0</v>
      </c>
      <c r="N11" s="11" t="s">
        <v>55</v>
      </c>
      <c r="O11" s="11" t="s">
        <v>37</v>
      </c>
      <c r="P11" s="34">
        <v>2.16451666666666</v>
      </c>
      <c r="Q11" s="11" t="s">
        <v>38</v>
      </c>
    </row>
    <row r="12" spans="1:18" x14ac:dyDescent="0.2">
      <c r="A12" s="3" t="s">
        <v>56</v>
      </c>
      <c r="B12" s="3" t="s">
        <v>31</v>
      </c>
      <c r="C12" s="3" t="s">
        <v>57</v>
      </c>
      <c r="D12" s="3" t="s">
        <v>51</v>
      </c>
      <c r="E12" s="22">
        <v>9450505.2222457994</v>
      </c>
      <c r="F12" s="22">
        <v>2496514.1917104698</v>
      </c>
      <c r="G12" s="10">
        <v>3.7854802723035301</v>
      </c>
      <c r="H12" s="10">
        <v>25</v>
      </c>
      <c r="I12" s="10">
        <v>24.150035314277101</v>
      </c>
      <c r="K12" s="7">
        <v>-3.3998587428915997E-2</v>
      </c>
      <c r="L12" s="8">
        <v>0</v>
      </c>
      <c r="N12" s="11" t="s">
        <v>58</v>
      </c>
      <c r="O12" s="11" t="s">
        <v>37</v>
      </c>
      <c r="P12" s="34">
        <v>2.1639833333333298</v>
      </c>
      <c r="Q12" s="11" t="s">
        <v>38</v>
      </c>
    </row>
    <row r="13" spans="1:18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10762252.2620367</v>
      </c>
      <c r="F13" s="22">
        <v>1337852.9179620501</v>
      </c>
      <c r="G13" s="10">
        <v>8.0444211150137495</v>
      </c>
      <c r="H13" s="10">
        <v>50</v>
      </c>
      <c r="I13" s="10">
        <v>50.673354403692699</v>
      </c>
      <c r="K13" s="7">
        <v>1.3467088073855001E-2</v>
      </c>
      <c r="L13" s="8">
        <v>0</v>
      </c>
      <c r="M13" s="5" t="s">
        <v>61</v>
      </c>
      <c r="N13" s="11" t="s">
        <v>62</v>
      </c>
      <c r="O13" s="11" t="s">
        <v>37</v>
      </c>
      <c r="P13" s="34">
        <v>2.1475166666666601</v>
      </c>
      <c r="Q13" s="11" t="s">
        <v>38</v>
      </c>
    </row>
    <row r="14" spans="1:18" x14ac:dyDescent="0.2">
      <c r="A14" s="3" t="s">
        <v>63</v>
      </c>
      <c r="B14" s="3" t="s">
        <v>64</v>
      </c>
      <c r="C14" s="3" t="s">
        <v>65</v>
      </c>
      <c r="D14" s="3" t="s">
        <v>33</v>
      </c>
      <c r="E14" s="22" t="s">
        <v>34</v>
      </c>
      <c r="F14" s="22">
        <v>0</v>
      </c>
      <c r="G14" s="10" t="s">
        <v>34</v>
      </c>
      <c r="H14" s="10" t="s">
        <v>66</v>
      </c>
      <c r="I14" s="10" t="s">
        <v>34</v>
      </c>
      <c r="K14" s="7" t="s">
        <v>34</v>
      </c>
      <c r="L14" s="8" t="s">
        <v>34</v>
      </c>
      <c r="M14" s="5" t="s">
        <v>35</v>
      </c>
      <c r="N14" s="11" t="s">
        <v>66</v>
      </c>
      <c r="O14" s="11" t="s">
        <v>37</v>
      </c>
      <c r="P14" s="34" t="s">
        <v>34</v>
      </c>
      <c r="Q14" s="11" t="s">
        <v>38</v>
      </c>
    </row>
    <row r="15" spans="1:18" x14ac:dyDescent="0.2">
      <c r="A15" s="3" t="s">
        <v>68</v>
      </c>
      <c r="B15" s="3" t="s">
        <v>64</v>
      </c>
      <c r="C15" s="3" t="s">
        <v>69</v>
      </c>
      <c r="D15" s="3" t="s">
        <v>51</v>
      </c>
      <c r="E15" s="22">
        <v>2366605.4728858098</v>
      </c>
      <c r="F15" s="22">
        <v>5519311.35255301</v>
      </c>
      <c r="G15" s="10">
        <v>0.42878636875434101</v>
      </c>
      <c r="H15" s="10" t="s">
        <v>66</v>
      </c>
      <c r="I15" s="10">
        <v>3.24562110018443</v>
      </c>
      <c r="J15" s="10">
        <f>I15*(100/50)</f>
        <v>6.4912422003688599</v>
      </c>
      <c r="K15" s="7" t="s">
        <v>66</v>
      </c>
      <c r="L15" s="8" t="s">
        <v>66</v>
      </c>
      <c r="N15" s="11" t="s">
        <v>66</v>
      </c>
      <c r="O15" s="11" t="s">
        <v>37</v>
      </c>
      <c r="P15" s="34">
        <v>2.16376666666666</v>
      </c>
      <c r="Q15" s="11" t="s">
        <v>38</v>
      </c>
    </row>
    <row r="16" spans="1:18" x14ac:dyDescent="0.2">
      <c r="A16" s="3" t="s">
        <v>70</v>
      </c>
      <c r="B16" s="3" t="s">
        <v>64</v>
      </c>
      <c r="C16" s="3" t="s">
        <v>39</v>
      </c>
      <c r="D16" s="3" t="s">
        <v>51</v>
      </c>
      <c r="E16" s="22">
        <v>25548819.555592701</v>
      </c>
      <c r="F16" s="22">
        <v>7634174.6865215003</v>
      </c>
      <c r="G16" s="10">
        <v>3.34663805908193</v>
      </c>
      <c r="H16" s="10" t="s">
        <v>66</v>
      </c>
      <c r="I16" s="10">
        <v>21.417066606551401</v>
      </c>
      <c r="J16" s="10">
        <f t="shared" ref="J16:J49" si="0">I16*(100/50)</f>
        <v>42.834133213102803</v>
      </c>
      <c r="K16" s="7" t="s">
        <v>66</v>
      </c>
      <c r="L16" s="8" t="s">
        <v>66</v>
      </c>
      <c r="N16" s="11" t="s">
        <v>66</v>
      </c>
      <c r="O16" s="11" t="s">
        <v>37</v>
      </c>
      <c r="P16" s="34">
        <v>2.1724666666666601</v>
      </c>
      <c r="Q16" s="11" t="s">
        <v>38</v>
      </c>
    </row>
    <row r="17" spans="1:17" x14ac:dyDescent="0.2">
      <c r="A17" s="3" t="s">
        <v>71</v>
      </c>
      <c r="B17" s="3" t="s">
        <v>64</v>
      </c>
      <c r="C17" s="3" t="s">
        <v>72</v>
      </c>
      <c r="D17" s="3" t="s">
        <v>51</v>
      </c>
      <c r="E17" s="22">
        <v>14151556.042138999</v>
      </c>
      <c r="F17" s="22">
        <v>6003903.4656349597</v>
      </c>
      <c r="G17" s="10">
        <v>2.3570592237432599</v>
      </c>
      <c r="H17" s="10" t="s">
        <v>66</v>
      </c>
      <c r="I17" s="10">
        <v>15.254286661217099</v>
      </c>
      <c r="J17" s="10">
        <f t="shared" si="0"/>
        <v>30.508573322434199</v>
      </c>
      <c r="K17" s="7" t="s">
        <v>66</v>
      </c>
      <c r="L17" s="8" t="s">
        <v>66</v>
      </c>
      <c r="N17" s="11" t="s">
        <v>66</v>
      </c>
      <c r="O17" s="11" t="s">
        <v>37</v>
      </c>
      <c r="P17" s="34">
        <v>2.17205</v>
      </c>
      <c r="Q17" s="11" t="s">
        <v>38</v>
      </c>
    </row>
    <row r="18" spans="1:17" x14ac:dyDescent="0.2">
      <c r="A18" s="3" t="s">
        <v>73</v>
      </c>
      <c r="B18" s="3" t="s">
        <v>64</v>
      </c>
      <c r="C18" s="3" t="s">
        <v>74</v>
      </c>
      <c r="D18" s="3" t="s">
        <v>51</v>
      </c>
      <c r="E18" s="22">
        <v>23968923.206664</v>
      </c>
      <c r="F18" s="22">
        <v>6450828.8571667802</v>
      </c>
      <c r="G18" s="10">
        <v>3.7156346474817501</v>
      </c>
      <c r="H18" s="10" t="s">
        <v>66</v>
      </c>
      <c r="I18" s="10">
        <v>23.715059140020401</v>
      </c>
      <c r="J18" s="10">
        <f t="shared" si="0"/>
        <v>47.430118280040801</v>
      </c>
      <c r="K18" s="7" t="s">
        <v>66</v>
      </c>
      <c r="L18" s="8" t="s">
        <v>66</v>
      </c>
      <c r="N18" s="11" t="s">
        <v>66</v>
      </c>
      <c r="O18" s="11" t="s">
        <v>37</v>
      </c>
      <c r="P18" s="34">
        <v>2.1636166666666599</v>
      </c>
      <c r="Q18" s="11" t="s">
        <v>38</v>
      </c>
    </row>
    <row r="19" spans="1:17" x14ac:dyDescent="0.2">
      <c r="A19" s="3" t="s">
        <v>75</v>
      </c>
      <c r="B19" s="3" t="s">
        <v>64</v>
      </c>
      <c r="C19" s="3" t="s">
        <v>67</v>
      </c>
      <c r="D19" s="3" t="s">
        <v>51</v>
      </c>
      <c r="E19" s="22">
        <v>15696499.5110655</v>
      </c>
      <c r="F19" s="22">
        <v>5645723.4096548101</v>
      </c>
      <c r="G19" s="10">
        <v>2.7802459263630999</v>
      </c>
      <c r="H19" s="10" t="s">
        <v>66</v>
      </c>
      <c r="I19" s="10">
        <v>17.8897578646257</v>
      </c>
      <c r="J19" s="10">
        <f t="shared" si="0"/>
        <v>35.779515729251401</v>
      </c>
      <c r="K19" s="7" t="s">
        <v>66</v>
      </c>
      <c r="L19" s="8" t="s">
        <v>66</v>
      </c>
      <c r="N19" s="11" t="s">
        <v>66</v>
      </c>
      <c r="O19" s="11" t="s">
        <v>37</v>
      </c>
      <c r="P19" s="34">
        <v>2.1640333333333301</v>
      </c>
      <c r="Q19" s="11" t="s">
        <v>38</v>
      </c>
    </row>
    <row r="20" spans="1:17" x14ac:dyDescent="0.2">
      <c r="A20" s="3" t="s">
        <v>76</v>
      </c>
      <c r="B20" s="3" t="s">
        <v>64</v>
      </c>
      <c r="C20" s="3" t="s">
        <v>77</v>
      </c>
      <c r="D20" s="3" t="s">
        <v>51</v>
      </c>
      <c r="E20" s="22">
        <v>15404126.1221628</v>
      </c>
      <c r="F20" s="22">
        <v>6484665.4931779299</v>
      </c>
      <c r="G20" s="10">
        <v>2.3754696581293899</v>
      </c>
      <c r="H20" s="10" t="s">
        <v>66</v>
      </c>
      <c r="I20" s="10">
        <v>15.368940948241001</v>
      </c>
      <c r="J20" s="10">
        <f t="shared" si="0"/>
        <v>30.737881896482001</v>
      </c>
      <c r="K20" s="7" t="s">
        <v>66</v>
      </c>
      <c r="L20" s="8" t="s">
        <v>66</v>
      </c>
      <c r="N20" s="11" t="s">
        <v>66</v>
      </c>
      <c r="O20" s="11" t="s">
        <v>37</v>
      </c>
      <c r="P20" s="34">
        <v>2.1722000000000001</v>
      </c>
      <c r="Q20" s="11" t="s">
        <v>38</v>
      </c>
    </row>
    <row r="21" spans="1:17" x14ac:dyDescent="0.2">
      <c r="A21" s="3" t="s">
        <v>78</v>
      </c>
      <c r="B21" s="3" t="s">
        <v>64</v>
      </c>
      <c r="C21" s="3" t="s">
        <v>79</v>
      </c>
      <c r="D21" s="3" t="s">
        <v>51</v>
      </c>
      <c r="E21" s="22">
        <v>10218655.690475799</v>
      </c>
      <c r="F21" s="22">
        <v>5289497.9391793702</v>
      </c>
      <c r="G21" s="10">
        <v>1.9318762967626999</v>
      </c>
      <c r="H21" s="10" t="s">
        <v>66</v>
      </c>
      <c r="I21" s="10">
        <v>12.60638361204</v>
      </c>
      <c r="J21" s="10">
        <f t="shared" si="0"/>
        <v>25.21276722408</v>
      </c>
      <c r="K21" s="7" t="s">
        <v>66</v>
      </c>
      <c r="L21" s="8" t="s">
        <v>66</v>
      </c>
      <c r="N21" s="11" t="s">
        <v>66</v>
      </c>
      <c r="O21" s="11" t="s">
        <v>37</v>
      </c>
      <c r="P21" s="34">
        <v>2.1721499999999998</v>
      </c>
      <c r="Q21" s="11" t="s">
        <v>38</v>
      </c>
    </row>
    <row r="22" spans="1:17" x14ac:dyDescent="0.2">
      <c r="A22" s="3" t="s">
        <v>80</v>
      </c>
      <c r="B22" s="3" t="s">
        <v>64</v>
      </c>
      <c r="C22" s="3" t="s">
        <v>81</v>
      </c>
      <c r="D22" s="3" t="s">
        <v>51</v>
      </c>
      <c r="E22" s="22">
        <v>15485373.8724877</v>
      </c>
      <c r="F22" s="22">
        <v>5968529.1716888798</v>
      </c>
      <c r="G22" s="10">
        <v>2.5945041780043598</v>
      </c>
      <c r="H22" s="10" t="s">
        <v>66</v>
      </c>
      <c r="I22" s="10">
        <v>16.733017763767698</v>
      </c>
      <c r="J22" s="10">
        <f t="shared" si="0"/>
        <v>33.466035527535396</v>
      </c>
      <c r="K22" s="7" t="s">
        <v>66</v>
      </c>
      <c r="L22" s="8" t="s">
        <v>66</v>
      </c>
      <c r="N22" s="11" t="s">
        <v>66</v>
      </c>
      <c r="O22" s="11" t="s">
        <v>37</v>
      </c>
      <c r="P22" s="34">
        <v>2.1642999999999999</v>
      </c>
      <c r="Q22" s="11" t="s">
        <v>38</v>
      </c>
    </row>
    <row r="23" spans="1:17" x14ac:dyDescent="0.2">
      <c r="A23" s="3" t="s">
        <v>82</v>
      </c>
      <c r="B23" s="3" t="s">
        <v>64</v>
      </c>
      <c r="C23" s="3" t="s">
        <v>83</v>
      </c>
      <c r="D23" s="3" t="s">
        <v>51</v>
      </c>
      <c r="E23" s="22">
        <v>10767245.1045046</v>
      </c>
      <c r="F23" s="22">
        <v>6043688.3335336102</v>
      </c>
      <c r="G23" s="10">
        <v>1.78156855719415</v>
      </c>
      <c r="H23" s="10" t="s">
        <v>66</v>
      </c>
      <c r="I23" s="10">
        <v>11.670315165583601</v>
      </c>
      <c r="J23" s="10">
        <f t="shared" si="0"/>
        <v>23.340630331167201</v>
      </c>
      <c r="K23" s="7" t="s">
        <v>66</v>
      </c>
      <c r="L23" s="8" t="s">
        <v>66</v>
      </c>
      <c r="N23" s="11" t="s">
        <v>66</v>
      </c>
      <c r="O23" s="11" t="s">
        <v>37</v>
      </c>
      <c r="P23" s="34">
        <v>2.1642999999999999</v>
      </c>
      <c r="Q23" s="11" t="s">
        <v>38</v>
      </c>
    </row>
    <row r="24" spans="1:17" x14ac:dyDescent="0.2">
      <c r="A24" s="3" t="s">
        <v>84</v>
      </c>
      <c r="B24" s="3" t="s">
        <v>64</v>
      </c>
      <c r="C24" s="3" t="s">
        <v>85</v>
      </c>
      <c r="D24" s="3" t="s">
        <v>51</v>
      </c>
      <c r="E24" s="22">
        <v>26509033.592720799</v>
      </c>
      <c r="F24" s="22">
        <v>6414245.2139413003</v>
      </c>
      <c r="G24" s="10">
        <v>4.1328375683398697</v>
      </c>
      <c r="H24" s="10" t="s">
        <v>66</v>
      </c>
      <c r="I24" s="10">
        <v>26.313265267700299</v>
      </c>
      <c r="J24" s="10">
        <f t="shared" si="0"/>
        <v>52.626530535400597</v>
      </c>
      <c r="K24" s="7" t="s">
        <v>66</v>
      </c>
      <c r="L24" s="8" t="s">
        <v>66</v>
      </c>
      <c r="N24" s="11" t="s">
        <v>66</v>
      </c>
      <c r="O24" s="11" t="s">
        <v>37</v>
      </c>
      <c r="P24" s="34">
        <v>2.16408333333333</v>
      </c>
      <c r="Q24" s="11" t="s">
        <v>38</v>
      </c>
    </row>
    <row r="25" spans="1:17" x14ac:dyDescent="0.2">
      <c r="A25" s="3" t="s">
        <v>86</v>
      </c>
      <c r="B25" s="3" t="s">
        <v>64</v>
      </c>
      <c r="C25" s="3" t="s">
        <v>87</v>
      </c>
      <c r="D25" s="3" t="s">
        <v>51</v>
      </c>
      <c r="E25" s="22">
        <v>5473843.0587445199</v>
      </c>
      <c r="F25" s="22">
        <v>5843152.4847638002</v>
      </c>
      <c r="G25" s="10">
        <v>0.93679620256663498</v>
      </c>
      <c r="H25" s="10" t="s">
        <v>66</v>
      </c>
      <c r="I25" s="10">
        <v>6.4093435890345303</v>
      </c>
      <c r="J25" s="10">
        <f t="shared" si="0"/>
        <v>12.818687178069061</v>
      </c>
      <c r="K25" s="7" t="s">
        <v>66</v>
      </c>
      <c r="L25" s="8" t="s">
        <v>66</v>
      </c>
      <c r="N25" s="11" t="s">
        <v>66</v>
      </c>
      <c r="O25" s="11" t="s">
        <v>37</v>
      </c>
      <c r="P25" s="34">
        <v>2.1556333333333302</v>
      </c>
      <c r="Q25" s="11" t="s">
        <v>38</v>
      </c>
    </row>
    <row r="26" spans="1:17" x14ac:dyDescent="0.2">
      <c r="A26" s="3" t="s">
        <v>88</v>
      </c>
      <c r="B26" s="3" t="s">
        <v>64</v>
      </c>
      <c r="C26" s="3" t="s">
        <v>65</v>
      </c>
      <c r="D26" s="3" t="s">
        <v>33</v>
      </c>
      <c r="E26" s="22" t="s">
        <v>34</v>
      </c>
      <c r="F26" s="22">
        <v>0</v>
      </c>
      <c r="G26" s="10" t="s">
        <v>34</v>
      </c>
      <c r="H26" s="10" t="s">
        <v>66</v>
      </c>
      <c r="I26" s="10" t="s">
        <v>34</v>
      </c>
      <c r="K26" s="7" t="s">
        <v>34</v>
      </c>
      <c r="L26" s="8" t="s">
        <v>34</v>
      </c>
      <c r="M26" s="5" t="s">
        <v>35</v>
      </c>
      <c r="N26" s="11" t="s">
        <v>66</v>
      </c>
      <c r="O26" s="11" t="s">
        <v>37</v>
      </c>
      <c r="P26" s="34" t="s">
        <v>34</v>
      </c>
      <c r="Q26" s="11" t="s">
        <v>38</v>
      </c>
    </row>
    <row r="27" spans="1:17" x14ac:dyDescent="0.2">
      <c r="A27" s="3" t="s">
        <v>89</v>
      </c>
      <c r="B27" s="3" t="s">
        <v>64</v>
      </c>
      <c r="C27" s="3" t="s">
        <v>90</v>
      </c>
      <c r="D27" s="3" t="s">
        <v>51</v>
      </c>
      <c r="E27" s="22">
        <v>5329884.0678676004</v>
      </c>
      <c r="F27" s="22">
        <v>5930260.7172227399</v>
      </c>
      <c r="G27" s="10">
        <v>0.89876049671618696</v>
      </c>
      <c r="H27" s="10" t="s">
        <v>66</v>
      </c>
      <c r="I27" s="10">
        <v>6.1724693988730603</v>
      </c>
      <c r="J27" s="10">
        <f t="shared" si="0"/>
        <v>12.344938797746121</v>
      </c>
      <c r="K27" s="7" t="s">
        <v>66</v>
      </c>
      <c r="L27" s="8" t="s">
        <v>66</v>
      </c>
      <c r="N27" s="11" t="s">
        <v>66</v>
      </c>
      <c r="O27" s="11" t="s">
        <v>37</v>
      </c>
      <c r="P27" s="34">
        <v>2.16405</v>
      </c>
      <c r="Q27" s="11" t="s">
        <v>38</v>
      </c>
    </row>
    <row r="28" spans="1:17" x14ac:dyDescent="0.2">
      <c r="A28" s="3" t="s">
        <v>91</v>
      </c>
      <c r="B28" s="3" t="s">
        <v>64</v>
      </c>
      <c r="C28" s="3" t="s">
        <v>92</v>
      </c>
      <c r="D28" s="3" t="s">
        <v>51</v>
      </c>
      <c r="E28" s="22">
        <v>2241482.4230648</v>
      </c>
      <c r="F28" s="22">
        <v>6004882.9043619996</v>
      </c>
      <c r="G28" s="10">
        <v>0.37327662483419499</v>
      </c>
      <c r="H28" s="10" t="s">
        <v>66</v>
      </c>
      <c r="I28" s="10">
        <v>2.8999241992552198</v>
      </c>
      <c r="J28" s="10">
        <f t="shared" si="0"/>
        <v>5.7998483985104397</v>
      </c>
      <c r="K28" s="7" t="s">
        <v>66</v>
      </c>
      <c r="L28" s="8" t="s">
        <v>66</v>
      </c>
      <c r="N28" s="11" t="s">
        <v>66</v>
      </c>
      <c r="O28" s="11" t="s">
        <v>37</v>
      </c>
      <c r="P28" s="34">
        <v>2.1640666666666601</v>
      </c>
      <c r="Q28" s="11" t="s">
        <v>38</v>
      </c>
    </row>
    <row r="29" spans="1:17" x14ac:dyDescent="0.2">
      <c r="A29" s="3" t="s">
        <v>93</v>
      </c>
      <c r="B29" s="3" t="s">
        <v>64</v>
      </c>
      <c r="C29" s="3" t="s">
        <v>252</v>
      </c>
      <c r="D29" s="3" t="s">
        <v>51</v>
      </c>
      <c r="E29" s="22">
        <v>21794952.170409098</v>
      </c>
      <c r="F29" s="22">
        <v>6321232.9597972501</v>
      </c>
      <c r="G29" s="10">
        <v>3.4478957363261298</v>
      </c>
      <c r="H29" s="10" t="s">
        <v>66</v>
      </c>
      <c r="I29" s="10">
        <v>22.047666979505099</v>
      </c>
      <c r="J29" s="10">
        <f t="shared" si="0"/>
        <v>44.095333959010198</v>
      </c>
      <c r="K29" s="7" t="s">
        <v>66</v>
      </c>
      <c r="L29" s="8" t="s">
        <v>66</v>
      </c>
      <c r="N29" s="11" t="s">
        <v>66</v>
      </c>
      <c r="O29" s="11" t="s">
        <v>37</v>
      </c>
      <c r="P29" s="34">
        <v>2.1640000000000001</v>
      </c>
      <c r="Q29" s="11" t="s">
        <v>95</v>
      </c>
    </row>
    <row r="30" spans="1:17" x14ac:dyDescent="0.2">
      <c r="A30" s="3" t="s">
        <v>96</v>
      </c>
      <c r="B30" s="3" t="s">
        <v>64</v>
      </c>
      <c r="C30" s="3" t="s">
        <v>94</v>
      </c>
      <c r="D30" s="3" t="s">
        <v>51</v>
      </c>
      <c r="E30" s="22">
        <v>23702436.613742001</v>
      </c>
      <c r="F30" s="22">
        <v>6116700.1836971696</v>
      </c>
      <c r="G30" s="10">
        <v>3.8750365232737898</v>
      </c>
      <c r="H30" s="10" t="s">
        <v>66</v>
      </c>
      <c r="I30" s="10">
        <v>24.7077629532983</v>
      </c>
      <c r="J30" s="10">
        <f t="shared" si="0"/>
        <v>49.415525906596599</v>
      </c>
      <c r="K30" s="7" t="s">
        <v>66</v>
      </c>
      <c r="L30" s="8" t="s">
        <v>66</v>
      </c>
      <c r="N30" s="11" t="s">
        <v>66</v>
      </c>
      <c r="O30" s="11" t="s">
        <v>37</v>
      </c>
      <c r="P30" s="34">
        <v>2.1721666666666599</v>
      </c>
      <c r="Q30" s="11" t="s">
        <v>38</v>
      </c>
    </row>
    <row r="31" spans="1:17" x14ac:dyDescent="0.2">
      <c r="A31" s="3" t="s">
        <v>97</v>
      </c>
      <c r="B31" s="3" t="s">
        <v>64</v>
      </c>
      <c r="C31" s="3" t="s">
        <v>98</v>
      </c>
      <c r="D31" s="3" t="s">
        <v>51</v>
      </c>
      <c r="E31" s="22">
        <v>709626.94986536202</v>
      </c>
      <c r="F31" s="22">
        <v>2624708.3706206302</v>
      </c>
      <c r="G31" s="10">
        <v>0.27036411275572098</v>
      </c>
      <c r="H31" s="10" t="s">
        <v>66</v>
      </c>
      <c r="I31" s="10">
        <v>2.2590180451294199</v>
      </c>
      <c r="J31" s="10">
        <f t="shared" si="0"/>
        <v>4.5180360902588399</v>
      </c>
      <c r="K31" s="7" t="s">
        <v>66</v>
      </c>
      <c r="L31" s="8" t="s">
        <v>66</v>
      </c>
      <c r="N31" s="11" t="s">
        <v>66</v>
      </c>
      <c r="O31" s="11" t="s">
        <v>37</v>
      </c>
      <c r="P31" s="34">
        <v>2.18011666666666</v>
      </c>
      <c r="Q31" s="11" t="s">
        <v>38</v>
      </c>
    </row>
    <row r="32" spans="1:17" x14ac:dyDescent="0.2">
      <c r="A32" s="3" t="s">
        <v>99</v>
      </c>
      <c r="B32" s="3" t="s">
        <v>64</v>
      </c>
      <c r="C32" s="3" t="s">
        <v>100</v>
      </c>
      <c r="D32" s="3" t="s">
        <v>51</v>
      </c>
      <c r="E32" s="22">
        <v>39747649.677203603</v>
      </c>
      <c r="F32" s="22">
        <v>6330741.0907135699</v>
      </c>
      <c r="G32" s="10">
        <v>6.2785144910615003</v>
      </c>
      <c r="H32" s="10" t="s">
        <v>66</v>
      </c>
      <c r="I32" s="10">
        <v>39.6758537106818</v>
      </c>
      <c r="J32" s="10">
        <f t="shared" si="0"/>
        <v>79.351707421363599</v>
      </c>
      <c r="K32" s="7" t="s">
        <v>66</v>
      </c>
      <c r="L32" s="8" t="s">
        <v>66</v>
      </c>
      <c r="N32" s="11" t="s">
        <v>66</v>
      </c>
      <c r="O32" s="11" t="s">
        <v>37</v>
      </c>
      <c r="P32" s="34">
        <v>2.17225</v>
      </c>
      <c r="Q32" s="11" t="s">
        <v>38</v>
      </c>
    </row>
    <row r="33" spans="1:17" x14ac:dyDescent="0.2">
      <c r="A33" s="3" t="s">
        <v>101</v>
      </c>
      <c r="B33" s="3" t="s">
        <v>64</v>
      </c>
      <c r="C33" s="3" t="s">
        <v>102</v>
      </c>
      <c r="D33" s="3" t="s">
        <v>51</v>
      </c>
      <c r="E33" s="22">
        <v>22597211.324939501</v>
      </c>
      <c r="F33" s="22">
        <v>6183570.9488554103</v>
      </c>
      <c r="G33" s="10">
        <v>3.6543950917426198</v>
      </c>
      <c r="H33" s="10" t="s">
        <v>66</v>
      </c>
      <c r="I33" s="10">
        <v>23.333678806799</v>
      </c>
      <c r="J33" s="10">
        <f t="shared" si="0"/>
        <v>46.667357613598</v>
      </c>
      <c r="K33" s="7" t="s">
        <v>66</v>
      </c>
      <c r="L33" s="8" t="s">
        <v>66</v>
      </c>
      <c r="N33" s="11" t="s">
        <v>66</v>
      </c>
      <c r="O33" s="11" t="s">
        <v>37</v>
      </c>
      <c r="P33" s="34">
        <v>2.1724999999999999</v>
      </c>
      <c r="Q33" s="11" t="s">
        <v>38</v>
      </c>
    </row>
    <row r="34" spans="1:17" x14ac:dyDescent="0.2">
      <c r="A34" s="3" t="s">
        <v>103</v>
      </c>
      <c r="B34" s="3" t="s">
        <v>64</v>
      </c>
      <c r="C34" s="3" t="s">
        <v>104</v>
      </c>
      <c r="D34" s="3" t="s">
        <v>51</v>
      </c>
      <c r="E34" s="22">
        <v>14956747.6602994</v>
      </c>
      <c r="F34" s="22">
        <v>2056478.6862574399</v>
      </c>
      <c r="G34" s="10">
        <v>7.2729893872710596</v>
      </c>
      <c r="H34" s="10" t="s">
        <v>66</v>
      </c>
      <c r="I34" s="10">
        <v>45.869124754520598</v>
      </c>
      <c r="J34" s="10">
        <f t="shared" si="0"/>
        <v>91.738249509041196</v>
      </c>
      <c r="K34" s="7" t="s">
        <v>66</v>
      </c>
      <c r="L34" s="8" t="s">
        <v>66</v>
      </c>
      <c r="N34" s="11" t="s">
        <v>66</v>
      </c>
      <c r="O34" s="11" t="s">
        <v>37</v>
      </c>
      <c r="P34" s="34">
        <v>2.1801833333333298</v>
      </c>
      <c r="Q34" s="11" t="s">
        <v>38</v>
      </c>
    </row>
    <row r="35" spans="1:17" x14ac:dyDescent="0.2">
      <c r="A35" s="3" t="s">
        <v>105</v>
      </c>
      <c r="B35" s="3" t="s">
        <v>64</v>
      </c>
      <c r="C35" s="3" t="s">
        <v>106</v>
      </c>
      <c r="D35" s="3" t="s">
        <v>51</v>
      </c>
      <c r="E35" s="22">
        <v>18058869.790321101</v>
      </c>
      <c r="F35" s="22">
        <v>6235785.8223556401</v>
      </c>
      <c r="G35" s="10">
        <v>2.8960054602226699</v>
      </c>
      <c r="H35" s="10" t="s">
        <v>66</v>
      </c>
      <c r="I35" s="10">
        <v>18.610671154476801</v>
      </c>
      <c r="J35" s="10">
        <f t="shared" si="0"/>
        <v>37.221342308953602</v>
      </c>
      <c r="K35" s="7" t="s">
        <v>66</v>
      </c>
      <c r="L35" s="8" t="s">
        <v>66</v>
      </c>
      <c r="N35" s="11" t="s">
        <v>66</v>
      </c>
      <c r="O35" s="11" t="s">
        <v>37</v>
      </c>
      <c r="P35" s="34">
        <v>2.17245</v>
      </c>
      <c r="Q35" s="11" t="s">
        <v>38</v>
      </c>
    </row>
    <row r="36" spans="1:17" x14ac:dyDescent="0.2">
      <c r="A36" s="3" t="s">
        <v>107</v>
      </c>
      <c r="B36" s="3" t="s">
        <v>64</v>
      </c>
      <c r="C36" s="3" t="s">
        <v>108</v>
      </c>
      <c r="D36" s="3" t="s">
        <v>51</v>
      </c>
      <c r="E36" s="22">
        <v>98214595.489226505</v>
      </c>
      <c r="F36" s="22">
        <v>6592599.9722504802</v>
      </c>
      <c r="G36" s="10">
        <v>14.897702864216001</v>
      </c>
      <c r="H36" s="10" t="s">
        <v>66</v>
      </c>
      <c r="I36" s="10">
        <v>93.353397484095794</v>
      </c>
      <c r="J36" s="10">
        <f t="shared" si="0"/>
        <v>186.70679496819159</v>
      </c>
      <c r="K36" s="7" t="s">
        <v>66</v>
      </c>
      <c r="L36" s="8" t="s">
        <v>66</v>
      </c>
      <c r="M36" s="5" t="s">
        <v>61</v>
      </c>
      <c r="N36" s="11" t="s">
        <v>66</v>
      </c>
      <c r="O36" s="11" t="s">
        <v>37</v>
      </c>
      <c r="P36" s="34">
        <v>2.1639333333333299</v>
      </c>
      <c r="Q36" s="11" t="s">
        <v>38</v>
      </c>
    </row>
    <row r="37" spans="1:17" x14ac:dyDescent="0.2">
      <c r="A37" s="3" t="s">
        <v>109</v>
      </c>
      <c r="B37" s="3" t="s">
        <v>64</v>
      </c>
      <c r="C37" s="3" t="s">
        <v>110</v>
      </c>
      <c r="D37" s="3" t="s">
        <v>51</v>
      </c>
      <c r="E37" s="22">
        <v>20879199.6041326</v>
      </c>
      <c r="F37" s="22">
        <v>2197838.7059303401</v>
      </c>
      <c r="G37" s="10">
        <v>9.4998780155227696</v>
      </c>
      <c r="H37" s="10" t="s">
        <v>66</v>
      </c>
      <c r="I37" s="10">
        <v>59.737473680946401</v>
      </c>
      <c r="J37" s="10">
        <f t="shared" si="0"/>
        <v>119.4749473618928</v>
      </c>
      <c r="K37" s="7" t="s">
        <v>66</v>
      </c>
      <c r="L37" s="8" t="s">
        <v>66</v>
      </c>
      <c r="M37" s="5" t="s">
        <v>61</v>
      </c>
      <c r="N37" s="11" t="s">
        <v>66</v>
      </c>
      <c r="O37" s="11" t="s">
        <v>37</v>
      </c>
      <c r="P37" s="34">
        <v>2.1801833333333298</v>
      </c>
      <c r="Q37" s="11" t="s">
        <v>38</v>
      </c>
    </row>
    <row r="38" spans="1:17" x14ac:dyDescent="0.2">
      <c r="A38" s="3" t="s">
        <v>111</v>
      </c>
      <c r="B38" s="3" t="s">
        <v>64</v>
      </c>
      <c r="C38" s="3" t="s">
        <v>112</v>
      </c>
      <c r="D38" s="3" t="s">
        <v>51</v>
      </c>
      <c r="E38" s="22">
        <v>55615303.909150898</v>
      </c>
      <c r="F38" s="22">
        <v>6323196.0751797501</v>
      </c>
      <c r="G38" s="10">
        <v>8.7954419328313893</v>
      </c>
      <c r="H38" s="10" t="s">
        <v>66</v>
      </c>
      <c r="I38" s="10">
        <v>55.350471445096701</v>
      </c>
      <c r="J38" s="10">
        <f t="shared" si="0"/>
        <v>110.7009428901934</v>
      </c>
      <c r="K38" s="7" t="s">
        <v>66</v>
      </c>
      <c r="L38" s="8" t="s">
        <v>66</v>
      </c>
      <c r="M38" s="5" t="s">
        <v>61</v>
      </c>
      <c r="N38" s="11" t="s">
        <v>66</v>
      </c>
      <c r="O38" s="11" t="s">
        <v>37</v>
      </c>
      <c r="P38" s="34">
        <v>2.1718166666666598</v>
      </c>
      <c r="Q38" s="11" t="s">
        <v>38</v>
      </c>
    </row>
    <row r="39" spans="1:17" x14ac:dyDescent="0.2">
      <c r="A39" s="3" t="s">
        <v>113</v>
      </c>
      <c r="B39" s="3" t="s">
        <v>64</v>
      </c>
      <c r="C39" s="3" t="s">
        <v>114</v>
      </c>
      <c r="D39" s="3" t="s">
        <v>33</v>
      </c>
      <c r="E39" s="22" t="s">
        <v>34</v>
      </c>
      <c r="F39" s="22">
        <v>0</v>
      </c>
      <c r="G39" s="10" t="s">
        <v>34</v>
      </c>
      <c r="H39" s="10" t="s">
        <v>66</v>
      </c>
      <c r="I39" s="10" t="s">
        <v>34</v>
      </c>
      <c r="K39" s="7" t="s">
        <v>34</v>
      </c>
      <c r="L39" s="8" t="s">
        <v>34</v>
      </c>
      <c r="M39" s="5" t="s">
        <v>35</v>
      </c>
      <c r="N39" s="11" t="s">
        <v>66</v>
      </c>
      <c r="O39" s="11" t="s">
        <v>37</v>
      </c>
      <c r="P39" s="34" t="s">
        <v>34</v>
      </c>
      <c r="Q39" s="11" t="s">
        <v>38</v>
      </c>
    </row>
    <row r="40" spans="1:17" x14ac:dyDescent="0.2">
      <c r="A40" s="3" t="s">
        <v>115</v>
      </c>
      <c r="B40" s="3" t="s">
        <v>64</v>
      </c>
      <c r="C40" s="3" t="s">
        <v>116</v>
      </c>
      <c r="D40" s="3" t="s">
        <v>51</v>
      </c>
      <c r="E40" s="22">
        <v>9245639.25337933</v>
      </c>
      <c r="F40" s="22">
        <v>2427592.7367532901</v>
      </c>
      <c r="G40" s="10">
        <v>3.8085627434132898</v>
      </c>
      <c r="H40" s="10" t="s">
        <v>66</v>
      </c>
      <c r="I40" s="10">
        <v>24.293785549189199</v>
      </c>
      <c r="J40" s="10">
        <f t="shared" si="0"/>
        <v>48.587571098378397</v>
      </c>
      <c r="K40" s="7" t="s">
        <v>66</v>
      </c>
      <c r="L40" s="8" t="s">
        <v>66</v>
      </c>
      <c r="N40" s="11" t="s">
        <v>66</v>
      </c>
      <c r="O40" s="11" t="s">
        <v>37</v>
      </c>
      <c r="P40" s="34">
        <v>2.1801666666666599</v>
      </c>
      <c r="Q40" s="11" t="s">
        <v>38</v>
      </c>
    </row>
    <row r="41" spans="1:17" x14ac:dyDescent="0.2">
      <c r="A41" s="3" t="s">
        <v>117</v>
      </c>
      <c r="B41" s="3" t="s">
        <v>64</v>
      </c>
      <c r="C41" s="3" t="s">
        <v>118</v>
      </c>
      <c r="D41" s="3" t="s">
        <v>51</v>
      </c>
      <c r="E41" s="22">
        <v>2741015.5151520702</v>
      </c>
      <c r="F41" s="22">
        <v>5891714.9413839597</v>
      </c>
      <c r="G41" s="10">
        <v>0.46523220190082798</v>
      </c>
      <c r="H41" s="10" t="s">
        <v>66</v>
      </c>
      <c r="I41" s="10">
        <v>3.47259407250887</v>
      </c>
      <c r="J41" s="10">
        <f t="shared" si="0"/>
        <v>6.94518814501774</v>
      </c>
      <c r="K41" s="7" t="s">
        <v>66</v>
      </c>
      <c r="L41" s="8" t="s">
        <v>66</v>
      </c>
      <c r="N41" s="11" t="s">
        <v>66</v>
      </c>
      <c r="O41" s="11" t="s">
        <v>37</v>
      </c>
      <c r="P41" s="34">
        <v>2.1803499999999998</v>
      </c>
      <c r="Q41" s="11" t="s">
        <v>38</v>
      </c>
    </row>
    <row r="42" spans="1:17" x14ac:dyDescent="0.2">
      <c r="A42" s="3" t="s">
        <v>119</v>
      </c>
      <c r="B42" s="3" t="s">
        <v>64</v>
      </c>
      <c r="C42" s="3" t="s">
        <v>120</v>
      </c>
      <c r="D42" s="3" t="s">
        <v>51</v>
      </c>
      <c r="E42" s="22">
        <v>13330256.9204657</v>
      </c>
      <c r="F42" s="22">
        <v>6002963.2263565203</v>
      </c>
      <c r="G42" s="10">
        <v>2.2206127903529498</v>
      </c>
      <c r="H42" s="10" t="s">
        <v>66</v>
      </c>
      <c r="I42" s="10">
        <v>14.404541988755099</v>
      </c>
      <c r="J42" s="10">
        <f t="shared" si="0"/>
        <v>28.809083977510198</v>
      </c>
      <c r="K42" s="7" t="s">
        <v>66</v>
      </c>
      <c r="L42" s="8" t="s">
        <v>66</v>
      </c>
      <c r="N42" s="11" t="s">
        <v>66</v>
      </c>
      <c r="O42" s="11" t="s">
        <v>37</v>
      </c>
      <c r="P42" s="34">
        <v>2.1721666666666599</v>
      </c>
      <c r="Q42" s="11" t="s">
        <v>38</v>
      </c>
    </row>
    <row r="43" spans="1:17" x14ac:dyDescent="0.2">
      <c r="A43" s="3" t="s">
        <v>121</v>
      </c>
      <c r="B43" s="3" t="s">
        <v>64</v>
      </c>
      <c r="C43" s="3" t="s">
        <v>122</v>
      </c>
      <c r="D43" s="3" t="s">
        <v>51</v>
      </c>
      <c r="E43" s="22">
        <v>12139007.674156399</v>
      </c>
      <c r="F43" s="22">
        <v>4571271.2248164602</v>
      </c>
      <c r="G43" s="10">
        <v>2.6554993298705001</v>
      </c>
      <c r="H43" s="10" t="s">
        <v>66</v>
      </c>
      <c r="I43" s="10">
        <v>17.112876027970199</v>
      </c>
      <c r="J43" s="10">
        <f t="shared" si="0"/>
        <v>34.225752055940397</v>
      </c>
      <c r="K43" s="7" t="s">
        <v>66</v>
      </c>
      <c r="L43" s="8" t="s">
        <v>66</v>
      </c>
      <c r="N43" s="11" t="s">
        <v>66</v>
      </c>
      <c r="O43" s="11" t="s">
        <v>37</v>
      </c>
      <c r="P43" s="34">
        <v>2.17208333333333</v>
      </c>
      <c r="Q43" s="11" t="s">
        <v>38</v>
      </c>
    </row>
    <row r="44" spans="1:17" x14ac:dyDescent="0.2">
      <c r="A44" s="3" t="s">
        <v>123</v>
      </c>
      <c r="B44" s="3" t="s">
        <v>64</v>
      </c>
      <c r="C44" s="3" t="s">
        <v>124</v>
      </c>
      <c r="D44" s="3" t="s">
        <v>51</v>
      </c>
      <c r="E44" s="22">
        <v>4463140.1248699203</v>
      </c>
      <c r="F44" s="22">
        <v>6294998.9738193797</v>
      </c>
      <c r="G44" s="10">
        <v>0.708997752570243</v>
      </c>
      <c r="H44" s="10" t="s">
        <v>66</v>
      </c>
      <c r="I44" s="10">
        <v>4.99068782449854</v>
      </c>
      <c r="J44" s="10">
        <f t="shared" si="0"/>
        <v>9.98137564899708</v>
      </c>
      <c r="K44" s="7" t="s">
        <v>66</v>
      </c>
      <c r="L44" s="8" t="s">
        <v>66</v>
      </c>
      <c r="N44" s="11" t="s">
        <v>66</v>
      </c>
      <c r="O44" s="11" t="s">
        <v>37</v>
      </c>
      <c r="P44" s="34">
        <v>2.1801666666666599</v>
      </c>
      <c r="Q44" s="11" t="s">
        <v>38</v>
      </c>
    </row>
    <row r="45" spans="1:17" x14ac:dyDescent="0.2">
      <c r="A45" s="3" t="s">
        <v>125</v>
      </c>
      <c r="B45" s="3" t="s">
        <v>64</v>
      </c>
      <c r="C45" s="3" t="s">
        <v>126</v>
      </c>
      <c r="D45" s="3" t="s">
        <v>51</v>
      </c>
      <c r="E45" s="22">
        <v>14963731.459437501</v>
      </c>
      <c r="F45" s="22">
        <v>5766986.3808146603</v>
      </c>
      <c r="G45" s="10">
        <v>2.5947228710679999</v>
      </c>
      <c r="H45" s="10" t="s">
        <v>66</v>
      </c>
      <c r="I45" s="10">
        <v>16.734379714103198</v>
      </c>
      <c r="J45" s="10">
        <f t="shared" si="0"/>
        <v>33.468759428206397</v>
      </c>
      <c r="K45" s="7" t="s">
        <v>66</v>
      </c>
      <c r="L45" s="8" t="s">
        <v>66</v>
      </c>
      <c r="N45" s="11" t="s">
        <v>66</v>
      </c>
      <c r="O45" s="11" t="s">
        <v>37</v>
      </c>
      <c r="P45" s="34">
        <v>2.1718500000000001</v>
      </c>
      <c r="Q45" s="11" t="s">
        <v>38</v>
      </c>
    </row>
    <row r="46" spans="1:17" x14ac:dyDescent="0.2">
      <c r="A46" s="3" t="s">
        <v>127</v>
      </c>
      <c r="B46" s="3" t="s">
        <v>64</v>
      </c>
      <c r="C46" s="3" t="s">
        <v>128</v>
      </c>
      <c r="D46" s="3" t="s">
        <v>51</v>
      </c>
      <c r="E46" s="22">
        <v>10693553.9507477</v>
      </c>
      <c r="F46" s="22">
        <v>3596903.9716496598</v>
      </c>
      <c r="G46" s="10">
        <v>2.9729884464619998</v>
      </c>
      <c r="H46" s="10" t="s">
        <v>66</v>
      </c>
      <c r="I46" s="10">
        <v>19.0900965289749</v>
      </c>
      <c r="J46" s="10">
        <f t="shared" si="0"/>
        <v>38.180193057949801</v>
      </c>
      <c r="K46" s="7" t="s">
        <v>66</v>
      </c>
      <c r="L46" s="8" t="s">
        <v>66</v>
      </c>
      <c r="N46" s="11" t="s">
        <v>66</v>
      </c>
      <c r="O46" s="11" t="s">
        <v>37</v>
      </c>
      <c r="P46" s="34">
        <v>2.1801833333333298</v>
      </c>
      <c r="Q46" s="11" t="s">
        <v>38</v>
      </c>
    </row>
    <row r="47" spans="1:17" x14ac:dyDescent="0.2">
      <c r="A47" s="3" t="s">
        <v>129</v>
      </c>
      <c r="B47" s="3" t="s">
        <v>64</v>
      </c>
      <c r="C47" s="3" t="s">
        <v>130</v>
      </c>
      <c r="D47" s="3" t="s">
        <v>51</v>
      </c>
      <c r="E47" s="22">
        <v>11581371.684396399</v>
      </c>
      <c r="F47" s="22">
        <v>5530750.0726779597</v>
      </c>
      <c r="G47" s="10">
        <v>2.09399657048484</v>
      </c>
      <c r="H47" s="10" t="s">
        <v>66</v>
      </c>
      <c r="I47" s="10">
        <v>13.6160167367066</v>
      </c>
      <c r="J47" s="10">
        <f t="shared" si="0"/>
        <v>27.2320334734132</v>
      </c>
      <c r="K47" s="7" t="s">
        <v>66</v>
      </c>
      <c r="L47" s="8" t="s">
        <v>66</v>
      </c>
      <c r="N47" s="11" t="s">
        <v>66</v>
      </c>
      <c r="O47" s="11" t="s">
        <v>37</v>
      </c>
      <c r="P47" s="34">
        <v>2.18005</v>
      </c>
      <c r="Q47" s="11" t="s">
        <v>38</v>
      </c>
    </row>
    <row r="48" spans="1:17" x14ac:dyDescent="0.2">
      <c r="A48" s="3" t="s">
        <v>131</v>
      </c>
      <c r="B48" s="3" t="s">
        <v>64</v>
      </c>
      <c r="C48" s="3" t="s">
        <v>132</v>
      </c>
      <c r="D48" s="3" t="s">
        <v>51</v>
      </c>
      <c r="E48" s="22">
        <v>7849386.5715049095</v>
      </c>
      <c r="F48" s="22">
        <v>4976688.5587355997</v>
      </c>
      <c r="G48" s="10">
        <v>1.5772308190205799</v>
      </c>
      <c r="H48" s="10" t="s">
        <v>66</v>
      </c>
      <c r="I48" s="10">
        <v>10.39776519794</v>
      </c>
      <c r="J48" s="10">
        <f t="shared" si="0"/>
        <v>20.79553039588</v>
      </c>
      <c r="K48" s="7" t="s">
        <v>66</v>
      </c>
      <c r="L48" s="8" t="s">
        <v>66</v>
      </c>
      <c r="N48" s="11" t="s">
        <v>66</v>
      </c>
      <c r="O48" s="11" t="s">
        <v>37</v>
      </c>
      <c r="P48" s="34">
        <v>2.1720166666666598</v>
      </c>
      <c r="Q48" s="11" t="s">
        <v>38</v>
      </c>
    </row>
    <row r="49" spans="1:17" x14ac:dyDescent="0.2">
      <c r="A49" s="3" t="s">
        <v>133</v>
      </c>
      <c r="B49" s="3" t="s">
        <v>64</v>
      </c>
      <c r="C49" s="3" t="s">
        <v>134</v>
      </c>
      <c r="D49" s="3" t="s">
        <v>51</v>
      </c>
      <c r="E49" s="22">
        <v>11169684.303063899</v>
      </c>
      <c r="F49" s="22">
        <v>6273812.4275575802</v>
      </c>
      <c r="G49" s="10">
        <v>1.78036631347175</v>
      </c>
      <c r="H49" s="10" t="s">
        <v>66</v>
      </c>
      <c r="I49" s="10">
        <v>11.662827976855199</v>
      </c>
      <c r="J49" s="10">
        <f t="shared" si="0"/>
        <v>23.325655953710399</v>
      </c>
      <c r="K49" s="7" t="s">
        <v>66</v>
      </c>
      <c r="L49" s="8" t="s">
        <v>66</v>
      </c>
      <c r="N49" s="11" t="s">
        <v>66</v>
      </c>
      <c r="O49" s="11" t="s">
        <v>37</v>
      </c>
      <c r="P49" s="34">
        <v>2.1719833333333298</v>
      </c>
      <c r="Q49" s="11" t="s">
        <v>38</v>
      </c>
    </row>
    <row r="50" spans="1:17" x14ac:dyDescent="0.2">
      <c r="A50" s="3" t="s">
        <v>135</v>
      </c>
      <c r="B50" s="3" t="s">
        <v>64</v>
      </c>
      <c r="C50" s="3" t="s">
        <v>136</v>
      </c>
      <c r="D50" s="3" t="s">
        <v>33</v>
      </c>
      <c r="E50" s="22" t="s">
        <v>34</v>
      </c>
      <c r="F50" s="22">
        <v>0</v>
      </c>
      <c r="G50" s="10" t="s">
        <v>34</v>
      </c>
      <c r="H50" s="10" t="s">
        <v>66</v>
      </c>
      <c r="I50" s="10" t="s">
        <v>34</v>
      </c>
      <c r="K50" s="7" t="s">
        <v>34</v>
      </c>
      <c r="L50" s="8" t="s">
        <v>34</v>
      </c>
      <c r="M50" s="5" t="s">
        <v>35</v>
      </c>
      <c r="N50" s="11" t="s">
        <v>66</v>
      </c>
      <c r="O50" s="11" t="s">
        <v>37</v>
      </c>
      <c r="P50" s="34" t="s">
        <v>34</v>
      </c>
      <c r="Q50" s="11" t="s">
        <v>38</v>
      </c>
    </row>
    <row r="51" spans="1:17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>
        <v>0</v>
      </c>
      <c r="G51" s="10" t="s">
        <v>34</v>
      </c>
      <c r="H51" s="10" t="s">
        <v>66</v>
      </c>
      <c r="I51" s="10" t="s">
        <v>34</v>
      </c>
      <c r="K51" s="7" t="s">
        <v>34</v>
      </c>
      <c r="L51" s="8" t="s">
        <v>34</v>
      </c>
      <c r="M51" s="5" t="s">
        <v>35</v>
      </c>
      <c r="N51" s="11" t="s">
        <v>66</v>
      </c>
      <c r="O51" s="11" t="s">
        <v>37</v>
      </c>
      <c r="P51" s="34" t="s">
        <v>34</v>
      </c>
      <c r="Q51" s="11" t="s">
        <v>38</v>
      </c>
    </row>
    <row r="55" spans="1:17" x14ac:dyDescent="0.2">
      <c r="A55" s="3" t="s">
        <v>138</v>
      </c>
    </row>
    <row r="56" spans="1:17" x14ac:dyDescent="0.2">
      <c r="A56" s="3" t="s">
        <v>139</v>
      </c>
      <c r="C56" s="3" t="s">
        <v>140</v>
      </c>
      <c r="E56" s="22" t="s">
        <v>141</v>
      </c>
    </row>
    <row r="57" spans="1:17" x14ac:dyDescent="0.2">
      <c r="A57" s="3" t="s">
        <v>142</v>
      </c>
      <c r="E57" s="22" t="s">
        <v>143</v>
      </c>
    </row>
  </sheetData>
  <printOptions gridLines="1"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K28" sqref="K28"/>
    </sheetView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10" width="16.83203125" style="10" customWidth="1"/>
    <col min="11" max="11" width="14.1640625" style="7" customWidth="1"/>
    <col min="12" max="12" width="11" style="8" customWidth="1"/>
    <col min="13" max="13" width="16.83203125" style="5" customWidth="1"/>
    <col min="14" max="14" width="11" style="11" customWidth="1"/>
    <col min="15" max="15" width="9.1640625" style="11" customWidth="1"/>
    <col min="16" max="16" width="9.83203125" style="34" customWidth="1"/>
    <col min="17" max="17" width="17.33203125" style="11" customWidth="1"/>
    <col min="18" max="18" width="9.83203125" style="5" customWidth="1"/>
  </cols>
  <sheetData>
    <row r="1" spans="1:18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5"/>
      <c r="K1" s="16"/>
      <c r="L1" s="17"/>
      <c r="M1" s="18"/>
      <c r="N1" s="19"/>
      <c r="O1" s="19"/>
      <c r="P1" s="33"/>
      <c r="Q1" s="19"/>
      <c r="R1" s="18"/>
    </row>
    <row r="2" spans="1:18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8" x14ac:dyDescent="0.2">
      <c r="A3" s="3" t="s">
        <v>144</v>
      </c>
      <c r="C3" s="3" t="s">
        <v>145</v>
      </c>
      <c r="D3" s="3" t="s">
        <v>26</v>
      </c>
      <c r="E3" s="31" t="s">
        <v>27</v>
      </c>
      <c r="F3" s="31" t="s">
        <v>146</v>
      </c>
      <c r="J3" s="10" t="s">
        <v>185</v>
      </c>
    </row>
    <row r="4" spans="1:18" x14ac:dyDescent="0.2">
      <c r="B4" s="9"/>
      <c r="C4" s="9"/>
      <c r="H4" s="26" t="s">
        <v>19</v>
      </c>
      <c r="I4" s="26" t="s">
        <v>21</v>
      </c>
      <c r="J4" s="26"/>
    </row>
    <row r="5" spans="1:18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6"/>
      <c r="K5" s="27" t="s">
        <v>10</v>
      </c>
      <c r="L5" s="28" t="s">
        <v>29</v>
      </c>
      <c r="M5" s="6" t="s">
        <v>13</v>
      </c>
      <c r="N5" s="6" t="s">
        <v>11</v>
      </c>
      <c r="O5" s="6" t="s">
        <v>9</v>
      </c>
      <c r="P5" s="35" t="s">
        <v>15</v>
      </c>
      <c r="Q5" s="6" t="s">
        <v>8</v>
      </c>
      <c r="R5" s="6"/>
    </row>
    <row r="6" spans="1:18" x14ac:dyDescent="0.2">
      <c r="A6" s="3" t="s">
        <v>30</v>
      </c>
      <c r="B6" s="3" t="s">
        <v>31</v>
      </c>
      <c r="C6" s="3" t="s">
        <v>32</v>
      </c>
      <c r="D6" s="3" t="s">
        <v>51</v>
      </c>
      <c r="E6" s="22">
        <v>537423.87074373104</v>
      </c>
      <c r="F6" s="22">
        <v>11111641.3679037</v>
      </c>
      <c r="G6" s="10">
        <v>4.8365840198559003E-2</v>
      </c>
      <c r="H6" s="10">
        <v>9.9999999999999995E-7</v>
      </c>
      <c r="I6" s="10">
        <v>-1.1783315459741499</v>
      </c>
      <c r="K6" s="7">
        <v>-1178332.5459741501</v>
      </c>
      <c r="L6" s="8">
        <v>0</v>
      </c>
      <c r="M6" s="5" t="s">
        <v>147</v>
      </c>
      <c r="N6" s="11" t="s">
        <v>36</v>
      </c>
      <c r="O6" s="11" t="s">
        <v>37</v>
      </c>
      <c r="P6" s="34">
        <v>2.3113000000000001</v>
      </c>
      <c r="Q6" s="11" t="s">
        <v>38</v>
      </c>
    </row>
    <row r="7" spans="1:18" x14ac:dyDescent="0.2">
      <c r="A7" s="3" t="s">
        <v>40</v>
      </c>
      <c r="B7" s="3" t="s">
        <v>31</v>
      </c>
      <c r="C7" s="3" t="s">
        <v>41</v>
      </c>
      <c r="D7" s="3" t="s">
        <v>51</v>
      </c>
      <c r="E7" s="22">
        <v>2162948.8409694098</v>
      </c>
      <c r="F7" s="22">
        <v>12146957.082921</v>
      </c>
      <c r="G7" s="10">
        <v>0.17806507639765901</v>
      </c>
      <c r="H7" s="10">
        <v>3</v>
      </c>
      <c r="I7" s="10">
        <v>1.24388488889314</v>
      </c>
      <c r="K7" s="7">
        <v>-0.58537170370228597</v>
      </c>
      <c r="L7" s="8">
        <v>0</v>
      </c>
      <c r="N7" s="11" t="s">
        <v>42</v>
      </c>
      <c r="O7" s="11" t="s">
        <v>37</v>
      </c>
      <c r="P7" s="34">
        <v>2.3112499999999998</v>
      </c>
      <c r="Q7" s="11" t="s">
        <v>38</v>
      </c>
    </row>
    <row r="8" spans="1:18" x14ac:dyDescent="0.2">
      <c r="A8" s="3" t="s">
        <v>43</v>
      </c>
      <c r="B8" s="3" t="s">
        <v>31</v>
      </c>
      <c r="C8" s="3" t="s">
        <v>44</v>
      </c>
      <c r="D8" s="3" t="s">
        <v>51</v>
      </c>
      <c r="E8" s="22">
        <v>2312346.0058712899</v>
      </c>
      <c r="F8" s="22">
        <v>5386005.5275731403</v>
      </c>
      <c r="G8" s="10">
        <v>0.42932484826342299</v>
      </c>
      <c r="H8" s="10">
        <v>6</v>
      </c>
      <c r="I8" s="10">
        <v>5.8032312709784</v>
      </c>
      <c r="K8" s="7">
        <v>-3.2794788170267E-2</v>
      </c>
      <c r="L8" s="8">
        <v>0</v>
      </c>
      <c r="N8" s="11" t="s">
        <v>45</v>
      </c>
      <c r="O8" s="11" t="s">
        <v>37</v>
      </c>
      <c r="P8" s="34">
        <v>2.3113166666666598</v>
      </c>
      <c r="Q8" s="11" t="s">
        <v>38</v>
      </c>
    </row>
    <row r="9" spans="1:18" x14ac:dyDescent="0.2">
      <c r="A9" s="3" t="s">
        <v>46</v>
      </c>
      <c r="B9" s="3" t="s">
        <v>31</v>
      </c>
      <c r="C9" s="3" t="s">
        <v>47</v>
      </c>
      <c r="D9" s="3" t="s">
        <v>33</v>
      </c>
      <c r="E9" s="22">
        <v>5284866.0012698201</v>
      </c>
      <c r="F9" s="22">
        <v>5381589.8827202497</v>
      </c>
      <c r="G9" s="10">
        <v>0.982026894735885</v>
      </c>
      <c r="H9" s="10">
        <v>12</v>
      </c>
      <c r="I9" s="10">
        <v>15.2910865694948</v>
      </c>
      <c r="K9" s="7">
        <v>0.27425721412456899</v>
      </c>
      <c r="L9" s="8">
        <v>0</v>
      </c>
      <c r="N9" s="11" t="s">
        <v>48</v>
      </c>
      <c r="O9" s="11" t="s">
        <v>37</v>
      </c>
      <c r="P9" s="34">
        <v>2.3110499999999998</v>
      </c>
      <c r="Q9" s="11" t="s">
        <v>38</v>
      </c>
    </row>
    <row r="10" spans="1:18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7990376.3865173003</v>
      </c>
      <c r="F10" s="22">
        <v>4955340.2042271197</v>
      </c>
      <c r="G10" s="10">
        <v>1.61247786371986</v>
      </c>
      <c r="H10" s="10">
        <v>24</v>
      </c>
      <c r="I10" s="10">
        <v>25.357140736514101</v>
      </c>
      <c r="K10" s="7">
        <v>5.6547530688089001E-2</v>
      </c>
      <c r="L10" s="8">
        <v>0</v>
      </c>
      <c r="N10" s="11" t="s">
        <v>52</v>
      </c>
      <c r="O10" s="11" t="s">
        <v>37</v>
      </c>
      <c r="P10" s="34">
        <v>2.3031666666666601</v>
      </c>
      <c r="Q10" s="11" t="s">
        <v>38</v>
      </c>
    </row>
    <row r="11" spans="1:18" x14ac:dyDescent="0.2">
      <c r="A11" s="3" t="s">
        <v>53</v>
      </c>
      <c r="B11" s="3" t="s">
        <v>31</v>
      </c>
      <c r="C11" s="3" t="s">
        <v>54</v>
      </c>
      <c r="D11" s="3" t="s">
        <v>51</v>
      </c>
      <c r="E11" s="22">
        <v>6385762.9231153503</v>
      </c>
      <c r="F11" s="22">
        <v>2787759.5995804002</v>
      </c>
      <c r="G11" s="10">
        <v>2.2906433266614799</v>
      </c>
      <c r="H11" s="10">
        <v>36</v>
      </c>
      <c r="I11" s="10">
        <v>35.456980698698402</v>
      </c>
      <c r="K11" s="7">
        <v>-1.5083869480600001E-2</v>
      </c>
      <c r="L11" s="8">
        <v>0</v>
      </c>
      <c r="N11" s="11" t="s">
        <v>55</v>
      </c>
      <c r="O11" s="11" t="s">
        <v>37</v>
      </c>
      <c r="P11" s="34">
        <v>2.30361666666666</v>
      </c>
      <c r="Q11" s="11" t="s">
        <v>38</v>
      </c>
    </row>
    <row r="12" spans="1:18" x14ac:dyDescent="0.2">
      <c r="A12" s="3" t="s">
        <v>56</v>
      </c>
      <c r="B12" s="3" t="s">
        <v>31</v>
      </c>
      <c r="C12" s="3" t="s">
        <v>57</v>
      </c>
      <c r="D12" s="3" t="s">
        <v>51</v>
      </c>
      <c r="E12" s="22">
        <v>8111063.18616396</v>
      </c>
      <c r="F12" s="22">
        <v>2496514.1917104698</v>
      </c>
      <c r="G12" s="10">
        <v>3.2489553686881698</v>
      </c>
      <c r="H12" s="10">
        <v>50</v>
      </c>
      <c r="I12" s="10">
        <v>48.698482975409803</v>
      </c>
      <c r="K12" s="7">
        <v>-2.6030340491803999E-2</v>
      </c>
      <c r="L12" s="8">
        <v>0</v>
      </c>
      <c r="N12" s="11" t="s">
        <v>58</v>
      </c>
      <c r="O12" s="11" t="s">
        <v>37</v>
      </c>
      <c r="P12" s="34">
        <v>2.3029500000000001</v>
      </c>
      <c r="Q12" s="11" t="s">
        <v>38</v>
      </c>
    </row>
    <row r="13" spans="1:18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10334644.903734701</v>
      </c>
      <c r="F13" s="22">
        <v>1337852.9179620501</v>
      </c>
      <c r="G13" s="10">
        <v>7.7247990156327999</v>
      </c>
      <c r="H13" s="10">
        <v>100</v>
      </c>
      <c r="I13" s="10">
        <v>100.221152417117</v>
      </c>
      <c r="K13" s="7">
        <v>2.211524171171E-3</v>
      </c>
      <c r="L13" s="8">
        <v>0</v>
      </c>
      <c r="M13" s="5" t="s">
        <v>61</v>
      </c>
      <c r="N13" s="11" t="s">
        <v>62</v>
      </c>
      <c r="O13" s="11" t="s">
        <v>37</v>
      </c>
      <c r="P13" s="34">
        <v>2.2783666666666602</v>
      </c>
      <c r="Q13" s="11" t="s">
        <v>38</v>
      </c>
    </row>
    <row r="14" spans="1:18" x14ac:dyDescent="0.2">
      <c r="A14" s="3" t="s">
        <v>63</v>
      </c>
      <c r="B14" s="3" t="s">
        <v>64</v>
      </c>
      <c r="C14" s="3" t="s">
        <v>65</v>
      </c>
      <c r="D14" s="3" t="s">
        <v>51</v>
      </c>
      <c r="E14" s="22">
        <v>62123.1881303134</v>
      </c>
      <c r="F14" s="22">
        <v>0</v>
      </c>
      <c r="G14" s="10">
        <v>0</v>
      </c>
      <c r="H14" s="10" t="s">
        <v>66</v>
      </c>
      <c r="I14" s="10">
        <v>0</v>
      </c>
      <c r="K14" s="7" t="s">
        <v>66</v>
      </c>
      <c r="L14" s="8" t="s">
        <v>66</v>
      </c>
      <c r="N14" s="11" t="s">
        <v>66</v>
      </c>
      <c r="O14" s="11" t="s">
        <v>37</v>
      </c>
      <c r="P14" s="34">
        <v>2.3195166666666598</v>
      </c>
      <c r="Q14" s="11" t="s">
        <v>38</v>
      </c>
    </row>
    <row r="15" spans="1:18" x14ac:dyDescent="0.2">
      <c r="A15" s="3" t="s">
        <v>68</v>
      </c>
      <c r="B15" s="3" t="s">
        <v>64</v>
      </c>
      <c r="C15" s="3" t="s">
        <v>69</v>
      </c>
      <c r="D15" s="3" t="s">
        <v>51</v>
      </c>
      <c r="E15" s="22">
        <v>2187468.9886876498</v>
      </c>
      <c r="F15" s="22">
        <v>5519311.35255301</v>
      </c>
      <c r="G15" s="10">
        <v>0.39633005803809601</v>
      </c>
      <c r="H15" s="10" t="s">
        <v>66</v>
      </c>
      <c r="I15" s="10">
        <v>5.2140129591855997</v>
      </c>
      <c r="J15" s="10">
        <f>I15*(100/50)</f>
        <v>10.428025918371199</v>
      </c>
      <c r="K15" s="7" t="s">
        <v>66</v>
      </c>
      <c r="L15" s="8" t="s">
        <v>66</v>
      </c>
      <c r="N15" s="11" t="s">
        <v>66</v>
      </c>
      <c r="O15" s="11" t="s">
        <v>37</v>
      </c>
      <c r="P15" s="34">
        <v>2.2946</v>
      </c>
      <c r="Q15" s="11" t="s">
        <v>38</v>
      </c>
    </row>
    <row r="16" spans="1:18" x14ac:dyDescent="0.2">
      <c r="A16" s="3" t="s">
        <v>70</v>
      </c>
      <c r="B16" s="3" t="s">
        <v>64</v>
      </c>
      <c r="C16" s="3" t="s">
        <v>39</v>
      </c>
      <c r="D16" s="3" t="s">
        <v>51</v>
      </c>
      <c r="E16" s="22">
        <v>2857374.9851025199</v>
      </c>
      <c r="F16" s="22">
        <v>7634174.6865215003</v>
      </c>
      <c r="G16" s="10">
        <v>0.37428734636467698</v>
      </c>
      <c r="H16" s="10" t="s">
        <v>66</v>
      </c>
      <c r="I16" s="10">
        <v>4.8188206158378</v>
      </c>
      <c r="J16" s="10">
        <f t="shared" ref="J16:J49" si="0">I16*(100/50)</f>
        <v>9.6376412316755999</v>
      </c>
      <c r="K16" s="7" t="s">
        <v>66</v>
      </c>
      <c r="L16" s="8" t="s">
        <v>66</v>
      </c>
      <c r="N16" s="11" t="s">
        <v>66</v>
      </c>
      <c r="O16" s="11" t="s">
        <v>37</v>
      </c>
      <c r="P16" s="34">
        <v>2.3114833333333298</v>
      </c>
      <c r="Q16" s="11" t="s">
        <v>38</v>
      </c>
    </row>
    <row r="17" spans="1:17" x14ac:dyDescent="0.2">
      <c r="A17" s="3" t="s">
        <v>71</v>
      </c>
      <c r="B17" s="3" t="s">
        <v>64</v>
      </c>
      <c r="C17" s="3" t="s">
        <v>72</v>
      </c>
      <c r="D17" s="3" t="s">
        <v>51</v>
      </c>
      <c r="E17" s="22">
        <v>1572027.9957358199</v>
      </c>
      <c r="F17" s="22">
        <v>6003903.4656349597</v>
      </c>
      <c r="G17" s="10">
        <v>0.26183432240937499</v>
      </c>
      <c r="H17" s="10" t="s">
        <v>66</v>
      </c>
      <c r="I17" s="10">
        <v>2.7828408399984599</v>
      </c>
      <c r="J17" s="10">
        <f t="shared" si="0"/>
        <v>5.5656816799969198</v>
      </c>
      <c r="K17" s="7" t="s">
        <v>66</v>
      </c>
      <c r="L17" s="8" t="s">
        <v>66</v>
      </c>
      <c r="N17" s="11" t="s">
        <v>66</v>
      </c>
      <c r="O17" s="11" t="s">
        <v>37</v>
      </c>
      <c r="P17" s="34">
        <v>2.3114333333333299</v>
      </c>
      <c r="Q17" s="11" t="s">
        <v>38</v>
      </c>
    </row>
    <row r="18" spans="1:17" x14ac:dyDescent="0.2">
      <c r="A18" s="3" t="s">
        <v>73</v>
      </c>
      <c r="B18" s="3" t="s">
        <v>64</v>
      </c>
      <c r="C18" s="3" t="s">
        <v>74</v>
      </c>
      <c r="D18" s="3" t="s">
        <v>51</v>
      </c>
      <c r="E18" s="22">
        <v>5579477.2945396202</v>
      </c>
      <c r="F18" s="22">
        <v>6450828.8571667802</v>
      </c>
      <c r="G18" s="10">
        <v>0.86492409240417301</v>
      </c>
      <c r="H18" s="10" t="s">
        <v>66</v>
      </c>
      <c r="I18" s="10">
        <v>13.337432608480499</v>
      </c>
      <c r="J18" s="10">
        <f t="shared" si="0"/>
        <v>26.674865216960999</v>
      </c>
      <c r="K18" s="7" t="s">
        <v>66</v>
      </c>
      <c r="L18" s="8" t="s">
        <v>66</v>
      </c>
      <c r="N18" s="11" t="s">
        <v>66</v>
      </c>
      <c r="O18" s="11" t="s">
        <v>37</v>
      </c>
      <c r="P18" s="34">
        <v>2.2945500000000001</v>
      </c>
      <c r="Q18" s="11" t="s">
        <v>38</v>
      </c>
    </row>
    <row r="19" spans="1:17" x14ac:dyDescent="0.2">
      <c r="A19" s="3" t="s">
        <v>75</v>
      </c>
      <c r="B19" s="3" t="s">
        <v>64</v>
      </c>
      <c r="C19" s="3" t="s">
        <v>67</v>
      </c>
      <c r="D19" s="3" t="s">
        <v>51</v>
      </c>
      <c r="E19" s="22">
        <v>4484516.3344755201</v>
      </c>
      <c r="F19" s="22">
        <v>5645723.4096548101</v>
      </c>
      <c r="G19" s="10">
        <v>0.79432094154780897</v>
      </c>
      <c r="H19" s="10" t="s">
        <v>66</v>
      </c>
      <c r="I19" s="10">
        <v>12.1455400767319</v>
      </c>
      <c r="J19" s="10">
        <f t="shared" si="0"/>
        <v>24.291080153463799</v>
      </c>
      <c r="K19" s="7" t="s">
        <v>66</v>
      </c>
      <c r="L19" s="8" t="s">
        <v>66</v>
      </c>
      <c r="N19" s="11" t="s">
        <v>66</v>
      </c>
      <c r="O19" s="11" t="s">
        <v>37</v>
      </c>
      <c r="P19" s="34">
        <v>2.3030333333333299</v>
      </c>
      <c r="Q19" s="11" t="s">
        <v>38</v>
      </c>
    </row>
    <row r="20" spans="1:17" x14ac:dyDescent="0.2">
      <c r="A20" s="3" t="s">
        <v>76</v>
      </c>
      <c r="B20" s="3" t="s">
        <v>64</v>
      </c>
      <c r="C20" s="3" t="s">
        <v>77</v>
      </c>
      <c r="D20" s="3" t="s">
        <v>51</v>
      </c>
      <c r="E20" s="22">
        <v>2074733.2508582801</v>
      </c>
      <c r="F20" s="22">
        <v>6484665.4931779299</v>
      </c>
      <c r="G20" s="10">
        <v>0.31994452960464498</v>
      </c>
      <c r="H20" s="10" t="s">
        <v>66</v>
      </c>
      <c r="I20" s="10">
        <v>3.8391299428439898</v>
      </c>
      <c r="J20" s="10">
        <f t="shared" si="0"/>
        <v>7.6782598856879796</v>
      </c>
      <c r="K20" s="7" t="s">
        <v>66</v>
      </c>
      <c r="L20" s="8" t="s">
        <v>66</v>
      </c>
      <c r="N20" s="11" t="s">
        <v>66</v>
      </c>
      <c r="O20" s="11" t="s">
        <v>37</v>
      </c>
      <c r="P20" s="34">
        <v>2.3030333333333299</v>
      </c>
      <c r="Q20" s="11" t="s">
        <v>38</v>
      </c>
    </row>
    <row r="21" spans="1:17" x14ac:dyDescent="0.2">
      <c r="A21" s="3" t="s">
        <v>78</v>
      </c>
      <c r="B21" s="3" t="s">
        <v>64</v>
      </c>
      <c r="C21" s="3" t="s">
        <v>79</v>
      </c>
      <c r="D21" s="3" t="s">
        <v>51</v>
      </c>
      <c r="E21" s="22">
        <v>1634666.65112094</v>
      </c>
      <c r="F21" s="22">
        <v>5289497.9391793702</v>
      </c>
      <c r="G21" s="10">
        <v>0.30904003932262603</v>
      </c>
      <c r="H21" s="10" t="s">
        <v>66</v>
      </c>
      <c r="I21" s="10">
        <v>3.6416056035095599</v>
      </c>
      <c r="J21" s="10">
        <f t="shared" si="0"/>
        <v>7.2832112070191197</v>
      </c>
      <c r="K21" s="7" t="s">
        <v>66</v>
      </c>
      <c r="L21" s="8" t="s">
        <v>66</v>
      </c>
      <c r="N21" s="11" t="s">
        <v>66</v>
      </c>
      <c r="O21" s="11" t="s">
        <v>37</v>
      </c>
      <c r="P21" s="34">
        <v>2.3029666666666602</v>
      </c>
      <c r="Q21" s="11" t="s">
        <v>38</v>
      </c>
    </row>
    <row r="22" spans="1:17" x14ac:dyDescent="0.2">
      <c r="A22" s="3" t="s">
        <v>80</v>
      </c>
      <c r="B22" s="3" t="s">
        <v>64</v>
      </c>
      <c r="C22" s="3" t="s">
        <v>81</v>
      </c>
      <c r="D22" s="3" t="s">
        <v>51</v>
      </c>
      <c r="E22" s="22">
        <v>2255164.17549473</v>
      </c>
      <c r="F22" s="22">
        <v>5968529.1716888798</v>
      </c>
      <c r="G22" s="10">
        <v>0.37784253215882402</v>
      </c>
      <c r="H22" s="10" t="s">
        <v>66</v>
      </c>
      <c r="I22" s="10">
        <v>4.8826445877322202</v>
      </c>
      <c r="J22" s="10">
        <f t="shared" si="0"/>
        <v>9.7652891754644404</v>
      </c>
      <c r="K22" s="7" t="s">
        <v>66</v>
      </c>
      <c r="L22" s="8" t="s">
        <v>66</v>
      </c>
      <c r="N22" s="11" t="s">
        <v>66</v>
      </c>
      <c r="O22" s="11" t="s">
        <v>37</v>
      </c>
      <c r="P22" s="34">
        <v>2.2951166666666598</v>
      </c>
      <c r="Q22" s="11" t="s">
        <v>38</v>
      </c>
    </row>
    <row r="23" spans="1:17" x14ac:dyDescent="0.2">
      <c r="A23" s="3" t="s">
        <v>82</v>
      </c>
      <c r="B23" s="3" t="s">
        <v>64</v>
      </c>
      <c r="C23" s="3" t="s">
        <v>83</v>
      </c>
      <c r="D23" s="3" t="s">
        <v>51</v>
      </c>
      <c r="E23" s="22">
        <v>1161200.2526306601</v>
      </c>
      <c r="F23" s="22">
        <v>6043688.3335336102</v>
      </c>
      <c r="G23" s="10">
        <v>0.192134370362499</v>
      </c>
      <c r="H23" s="10" t="s">
        <v>66</v>
      </c>
      <c r="I23" s="10">
        <v>1.5037241360965701</v>
      </c>
      <c r="J23" s="10">
        <f t="shared" si="0"/>
        <v>3.0074482721931401</v>
      </c>
      <c r="K23" s="7" t="s">
        <v>66</v>
      </c>
      <c r="L23" s="8" t="s">
        <v>66</v>
      </c>
      <c r="N23" s="11" t="s">
        <v>66</v>
      </c>
      <c r="O23" s="11" t="s">
        <v>37</v>
      </c>
      <c r="P23" s="34">
        <v>2.3032833333333298</v>
      </c>
      <c r="Q23" s="11" t="s">
        <v>38</v>
      </c>
    </row>
    <row r="24" spans="1:17" x14ac:dyDescent="0.2">
      <c r="A24" s="3" t="s">
        <v>84</v>
      </c>
      <c r="B24" s="3" t="s">
        <v>64</v>
      </c>
      <c r="C24" s="3" t="s">
        <v>85</v>
      </c>
      <c r="D24" s="3" t="s">
        <v>51</v>
      </c>
      <c r="E24" s="22">
        <v>2724074.4316577399</v>
      </c>
      <c r="F24" s="22">
        <v>6414245.2139413003</v>
      </c>
      <c r="G24" s="10">
        <v>0.42469134571547001</v>
      </c>
      <c r="H24" s="10" t="s">
        <v>66</v>
      </c>
      <c r="I24" s="10">
        <v>5.72065382202676</v>
      </c>
      <c r="J24" s="10">
        <f t="shared" si="0"/>
        <v>11.44130764405352</v>
      </c>
      <c r="K24" s="7" t="s">
        <v>66</v>
      </c>
      <c r="L24" s="8" t="s">
        <v>66</v>
      </c>
      <c r="N24" s="11" t="s">
        <v>66</v>
      </c>
      <c r="O24" s="11" t="s">
        <v>37</v>
      </c>
      <c r="P24" s="34">
        <v>2.3031666666666601</v>
      </c>
      <c r="Q24" s="11" t="s">
        <v>38</v>
      </c>
    </row>
    <row r="25" spans="1:17" x14ac:dyDescent="0.2">
      <c r="A25" s="3" t="s">
        <v>86</v>
      </c>
      <c r="B25" s="3" t="s">
        <v>64</v>
      </c>
      <c r="C25" s="3" t="s">
        <v>87</v>
      </c>
      <c r="D25" s="3" t="s">
        <v>51</v>
      </c>
      <c r="E25" s="22">
        <v>1397660.9159904199</v>
      </c>
      <c r="F25" s="22">
        <v>5843152.4847638002</v>
      </c>
      <c r="G25" s="10">
        <v>0.239196378946959</v>
      </c>
      <c r="H25" s="10" t="s">
        <v>66</v>
      </c>
      <c r="I25" s="10">
        <v>2.3688662517572601</v>
      </c>
      <c r="J25" s="10">
        <f t="shared" si="0"/>
        <v>4.7377325035145201</v>
      </c>
      <c r="K25" s="7" t="s">
        <v>66</v>
      </c>
      <c r="L25" s="8" t="s">
        <v>66</v>
      </c>
      <c r="N25" s="11" t="s">
        <v>66</v>
      </c>
      <c r="O25" s="11" t="s">
        <v>37</v>
      </c>
      <c r="P25" s="34">
        <v>2.29463333333333</v>
      </c>
      <c r="Q25" s="11" t="s">
        <v>38</v>
      </c>
    </row>
    <row r="26" spans="1:17" x14ac:dyDescent="0.2">
      <c r="A26" s="3" t="s">
        <v>88</v>
      </c>
      <c r="B26" s="3" t="s">
        <v>64</v>
      </c>
      <c r="C26" s="3" t="s">
        <v>65</v>
      </c>
      <c r="D26" s="3" t="s">
        <v>33</v>
      </c>
      <c r="E26" s="22">
        <v>48015.1113168956</v>
      </c>
      <c r="F26" s="22">
        <v>0</v>
      </c>
      <c r="G26" s="10">
        <v>0</v>
      </c>
      <c r="H26" s="10" t="s">
        <v>66</v>
      </c>
      <c r="I26" s="10">
        <v>0</v>
      </c>
      <c r="K26" s="7" t="s">
        <v>66</v>
      </c>
      <c r="L26" s="8" t="s">
        <v>66</v>
      </c>
      <c r="N26" s="11" t="s">
        <v>66</v>
      </c>
      <c r="O26" s="11" t="s">
        <v>37</v>
      </c>
      <c r="P26" s="34">
        <v>2.3190333333333299</v>
      </c>
      <c r="Q26" s="11" t="s">
        <v>38</v>
      </c>
    </row>
    <row r="27" spans="1:17" x14ac:dyDescent="0.2">
      <c r="A27" s="3" t="s">
        <v>89</v>
      </c>
      <c r="B27" s="3" t="s">
        <v>64</v>
      </c>
      <c r="C27" s="3" t="s">
        <v>90</v>
      </c>
      <c r="D27" s="3" t="s">
        <v>51</v>
      </c>
      <c r="E27" s="22">
        <v>1199039.6276533499</v>
      </c>
      <c r="F27" s="22">
        <v>5930260.7172227399</v>
      </c>
      <c r="G27" s="10">
        <v>0.202190035957625</v>
      </c>
      <c r="H27" s="10" t="s">
        <v>66</v>
      </c>
      <c r="I27" s="10">
        <v>1.6890963064279001</v>
      </c>
      <c r="J27" s="10">
        <f t="shared" si="0"/>
        <v>3.3781926128558002</v>
      </c>
      <c r="K27" s="7" t="s">
        <v>66</v>
      </c>
      <c r="L27" s="8" t="s">
        <v>66</v>
      </c>
      <c r="N27" s="11" t="s">
        <v>66</v>
      </c>
      <c r="O27" s="11" t="s">
        <v>37</v>
      </c>
      <c r="P27" s="34">
        <v>2.2948833333333298</v>
      </c>
      <c r="Q27" s="11" t="s">
        <v>38</v>
      </c>
    </row>
    <row r="28" spans="1:17" x14ac:dyDescent="0.2">
      <c r="A28" s="3" t="s">
        <v>91</v>
      </c>
      <c r="B28" s="3" t="s">
        <v>64</v>
      </c>
      <c r="C28" s="3" t="s">
        <v>92</v>
      </c>
      <c r="D28" s="3" t="s">
        <v>51</v>
      </c>
      <c r="E28" s="22">
        <v>524571.23641507095</v>
      </c>
      <c r="F28" s="22">
        <v>6004882.9043619996</v>
      </c>
      <c r="G28" s="10">
        <v>8.7357446393171001E-2</v>
      </c>
      <c r="H28" s="10" t="s">
        <v>66</v>
      </c>
      <c r="I28" s="10">
        <v>-0.44495974656134202</v>
      </c>
      <c r="J28" s="10">
        <f t="shared" si="0"/>
        <v>-0.88991949312268404</v>
      </c>
      <c r="K28" s="7" t="s">
        <v>66</v>
      </c>
      <c r="L28" s="8" t="s">
        <v>66</v>
      </c>
      <c r="M28" s="5" t="s">
        <v>147</v>
      </c>
      <c r="N28" s="11" t="s">
        <v>66</v>
      </c>
      <c r="O28" s="11" t="s">
        <v>37</v>
      </c>
      <c r="P28" s="34">
        <v>2.2948833333333298</v>
      </c>
      <c r="Q28" s="11" t="s">
        <v>38</v>
      </c>
    </row>
    <row r="29" spans="1:17" x14ac:dyDescent="0.2">
      <c r="A29" s="3" t="s">
        <v>93</v>
      </c>
      <c r="B29" s="3" t="s">
        <v>64</v>
      </c>
      <c r="C29" s="3" t="s">
        <v>94</v>
      </c>
      <c r="D29" s="3" t="s">
        <v>51</v>
      </c>
      <c r="E29" s="22">
        <v>1053423.6122671701</v>
      </c>
      <c r="F29" s="22">
        <v>6321232.9597972501</v>
      </c>
      <c r="G29" s="10">
        <v>0.166648440101307</v>
      </c>
      <c r="H29" s="10" t="s">
        <v>66</v>
      </c>
      <c r="I29" s="10">
        <v>1.0326248325866201</v>
      </c>
      <c r="J29" s="10">
        <f t="shared" si="0"/>
        <v>2.0652496651732402</v>
      </c>
      <c r="K29" s="7" t="s">
        <v>66</v>
      </c>
      <c r="L29" s="8" t="s">
        <v>66</v>
      </c>
      <c r="N29" s="11" t="s">
        <v>66</v>
      </c>
      <c r="O29" s="11" t="s">
        <v>37</v>
      </c>
      <c r="P29" s="34">
        <v>2.3029833333333301</v>
      </c>
      <c r="Q29" s="11" t="s">
        <v>95</v>
      </c>
    </row>
    <row r="30" spans="1:17" x14ac:dyDescent="0.2">
      <c r="A30" s="3" t="s">
        <v>96</v>
      </c>
      <c r="B30" s="3" t="s">
        <v>64</v>
      </c>
      <c r="C30" s="3" t="s">
        <v>94</v>
      </c>
      <c r="D30" s="3" t="s">
        <v>51</v>
      </c>
      <c r="E30" s="22">
        <v>1057000.7412306101</v>
      </c>
      <c r="F30" s="22">
        <v>6116700.1836971696</v>
      </c>
      <c r="G30" s="10">
        <v>0.1728057137814</v>
      </c>
      <c r="H30" s="10" t="s">
        <v>66</v>
      </c>
      <c r="I30" s="10">
        <v>1.14660852954353</v>
      </c>
      <c r="J30" s="10">
        <f t="shared" si="0"/>
        <v>2.29321705908706</v>
      </c>
      <c r="K30" s="7" t="s">
        <v>66</v>
      </c>
      <c r="L30" s="8" t="s">
        <v>66</v>
      </c>
      <c r="N30" s="11" t="s">
        <v>66</v>
      </c>
      <c r="O30" s="11" t="s">
        <v>37</v>
      </c>
      <c r="P30" s="34">
        <v>2.3029999999999999</v>
      </c>
      <c r="Q30" s="11" t="s">
        <v>38</v>
      </c>
    </row>
    <row r="31" spans="1:17" x14ac:dyDescent="0.2">
      <c r="A31" s="3" t="s">
        <v>97</v>
      </c>
      <c r="B31" s="3" t="s">
        <v>64</v>
      </c>
      <c r="C31" s="3" t="s">
        <v>98</v>
      </c>
      <c r="D31" s="3" t="s">
        <v>51</v>
      </c>
      <c r="E31" s="22">
        <v>363482.41063322301</v>
      </c>
      <c r="F31" s="22">
        <v>2624708.3706206302</v>
      </c>
      <c r="G31" s="10">
        <v>0.13848487500623699</v>
      </c>
      <c r="H31" s="10" t="s">
        <v>66</v>
      </c>
      <c r="I31" s="10">
        <v>0.50988030603467804</v>
      </c>
      <c r="J31" s="10">
        <f t="shared" si="0"/>
        <v>1.0197606120693561</v>
      </c>
      <c r="K31" s="7" t="s">
        <v>66</v>
      </c>
      <c r="L31" s="8" t="s">
        <v>66</v>
      </c>
      <c r="N31" s="11" t="s">
        <v>66</v>
      </c>
      <c r="O31" s="11" t="s">
        <v>37</v>
      </c>
      <c r="P31" s="34">
        <v>2.3109500000000001</v>
      </c>
      <c r="Q31" s="11" t="s">
        <v>38</v>
      </c>
    </row>
    <row r="32" spans="1:17" x14ac:dyDescent="0.2">
      <c r="A32" s="3" t="s">
        <v>99</v>
      </c>
      <c r="B32" s="3" t="s">
        <v>64</v>
      </c>
      <c r="C32" s="3" t="s">
        <v>100</v>
      </c>
      <c r="D32" s="3" t="s">
        <v>51</v>
      </c>
      <c r="E32" s="22">
        <v>1380450.2343001401</v>
      </c>
      <c r="F32" s="22">
        <v>6330741.0907135699</v>
      </c>
      <c r="G32" s="10">
        <v>0.21805507673107899</v>
      </c>
      <c r="H32" s="10" t="s">
        <v>66</v>
      </c>
      <c r="I32" s="10">
        <v>1.98098703336741</v>
      </c>
      <c r="J32" s="10">
        <f t="shared" si="0"/>
        <v>3.96197406673482</v>
      </c>
      <c r="K32" s="7" t="s">
        <v>66</v>
      </c>
      <c r="L32" s="8" t="s">
        <v>66</v>
      </c>
      <c r="N32" s="11" t="s">
        <v>66</v>
      </c>
      <c r="O32" s="11" t="s">
        <v>37</v>
      </c>
      <c r="P32" s="34">
        <v>2.3030499999999998</v>
      </c>
      <c r="Q32" s="11" t="s">
        <v>38</v>
      </c>
    </row>
    <row r="33" spans="1:17" x14ac:dyDescent="0.2">
      <c r="A33" s="3" t="s">
        <v>101</v>
      </c>
      <c r="B33" s="3" t="s">
        <v>64</v>
      </c>
      <c r="C33" s="3" t="s">
        <v>102</v>
      </c>
      <c r="D33" s="3" t="s">
        <v>51</v>
      </c>
      <c r="E33" s="22">
        <v>887731.37769584404</v>
      </c>
      <c r="F33" s="22">
        <v>6183570.9488554103</v>
      </c>
      <c r="G33" s="10">
        <v>0.143562899987452</v>
      </c>
      <c r="H33" s="10" t="s">
        <v>66</v>
      </c>
      <c r="I33" s="10">
        <v>0.60430169397622602</v>
      </c>
      <c r="J33" s="10">
        <f t="shared" si="0"/>
        <v>1.208603387952452</v>
      </c>
      <c r="K33" s="7" t="s">
        <v>66</v>
      </c>
      <c r="L33" s="8" t="s">
        <v>66</v>
      </c>
      <c r="N33" s="11" t="s">
        <v>66</v>
      </c>
      <c r="O33" s="11" t="s">
        <v>37</v>
      </c>
      <c r="P33" s="34">
        <v>2.3033166666666598</v>
      </c>
      <c r="Q33" s="11" t="s">
        <v>38</v>
      </c>
    </row>
    <row r="34" spans="1:17" x14ac:dyDescent="0.2">
      <c r="A34" s="3" t="s">
        <v>103</v>
      </c>
      <c r="B34" s="3" t="s">
        <v>64</v>
      </c>
      <c r="C34" s="3" t="s">
        <v>104</v>
      </c>
      <c r="D34" s="3" t="s">
        <v>51</v>
      </c>
      <c r="E34" s="22">
        <v>755653.41509025404</v>
      </c>
      <c r="F34" s="22">
        <v>2056478.6862574399</v>
      </c>
      <c r="G34" s="10">
        <v>0.367450156493213</v>
      </c>
      <c r="H34" s="10" t="s">
        <v>66</v>
      </c>
      <c r="I34" s="10">
        <v>4.6959847740407401</v>
      </c>
      <c r="J34" s="10">
        <f t="shared" si="0"/>
        <v>9.3919695480814802</v>
      </c>
      <c r="K34" s="7" t="s">
        <v>66</v>
      </c>
      <c r="L34" s="8" t="s">
        <v>66</v>
      </c>
      <c r="N34" s="11" t="s">
        <v>66</v>
      </c>
      <c r="O34" s="11" t="s">
        <v>37</v>
      </c>
      <c r="P34" s="34">
        <v>2.3109999999999999</v>
      </c>
      <c r="Q34" s="11" t="s">
        <v>38</v>
      </c>
    </row>
    <row r="35" spans="1:17" x14ac:dyDescent="0.2">
      <c r="A35" s="3" t="s">
        <v>105</v>
      </c>
      <c r="B35" s="3" t="s">
        <v>64</v>
      </c>
      <c r="C35" s="3" t="s">
        <v>106</v>
      </c>
      <c r="D35" s="3" t="s">
        <v>51</v>
      </c>
      <c r="E35" s="22">
        <v>1075962.4182023001</v>
      </c>
      <c r="F35" s="22">
        <v>6235785.8223556401</v>
      </c>
      <c r="G35" s="10">
        <v>0.17254640374993599</v>
      </c>
      <c r="H35" s="10" t="s">
        <v>66</v>
      </c>
      <c r="I35" s="10">
        <v>1.14181034312908</v>
      </c>
      <c r="J35" s="10">
        <f t="shared" si="0"/>
        <v>2.2836206862581601</v>
      </c>
      <c r="K35" s="7" t="s">
        <v>66</v>
      </c>
      <c r="L35" s="8" t="s">
        <v>66</v>
      </c>
      <c r="N35" s="11" t="s">
        <v>66</v>
      </c>
      <c r="O35" s="11" t="s">
        <v>37</v>
      </c>
      <c r="P35" s="34">
        <v>2.3117999999999999</v>
      </c>
      <c r="Q35" s="11" t="s">
        <v>38</v>
      </c>
    </row>
    <row r="36" spans="1:17" x14ac:dyDescent="0.2">
      <c r="A36" s="3" t="s">
        <v>107</v>
      </c>
      <c r="B36" s="3" t="s">
        <v>64</v>
      </c>
      <c r="C36" s="3" t="s">
        <v>108</v>
      </c>
      <c r="D36" s="3" t="s">
        <v>51</v>
      </c>
      <c r="E36" s="22">
        <v>2150716.7226253301</v>
      </c>
      <c r="F36" s="22">
        <v>6592599.9722504802</v>
      </c>
      <c r="G36" s="10">
        <v>0.32623194667932298</v>
      </c>
      <c r="H36" s="10" t="s">
        <v>66</v>
      </c>
      <c r="I36" s="10">
        <v>3.9528768617847199</v>
      </c>
      <c r="J36" s="10">
        <f t="shared" si="0"/>
        <v>7.9057537235694397</v>
      </c>
      <c r="K36" s="7" t="s">
        <v>66</v>
      </c>
      <c r="L36" s="8" t="s">
        <v>66</v>
      </c>
      <c r="N36" s="11" t="s">
        <v>66</v>
      </c>
      <c r="O36" s="11" t="s">
        <v>37</v>
      </c>
      <c r="P36" s="34">
        <v>2.2947666666666602</v>
      </c>
      <c r="Q36" s="11" t="s">
        <v>38</v>
      </c>
    </row>
    <row r="37" spans="1:17" x14ac:dyDescent="0.2">
      <c r="A37" s="3" t="s">
        <v>109</v>
      </c>
      <c r="B37" s="3" t="s">
        <v>64</v>
      </c>
      <c r="C37" s="3" t="s">
        <v>110</v>
      </c>
      <c r="D37" s="3" t="s">
        <v>51</v>
      </c>
      <c r="E37" s="22">
        <v>1893983.6265992499</v>
      </c>
      <c r="F37" s="22">
        <v>2197838.7059303401</v>
      </c>
      <c r="G37" s="10">
        <v>0.86174823543183399</v>
      </c>
      <c r="H37" s="10" t="s">
        <v>66</v>
      </c>
      <c r="I37" s="10">
        <v>13.2840488425486</v>
      </c>
      <c r="J37" s="10">
        <f t="shared" si="0"/>
        <v>26.5680976850972</v>
      </c>
      <c r="K37" s="7" t="s">
        <v>66</v>
      </c>
      <c r="L37" s="8" t="s">
        <v>66</v>
      </c>
      <c r="N37" s="11" t="s">
        <v>66</v>
      </c>
      <c r="O37" s="11" t="s">
        <v>37</v>
      </c>
      <c r="P37" s="34">
        <v>2.3110166666666601</v>
      </c>
      <c r="Q37" s="11" t="s">
        <v>38</v>
      </c>
    </row>
    <row r="38" spans="1:17" x14ac:dyDescent="0.2">
      <c r="A38" s="3" t="s">
        <v>111</v>
      </c>
      <c r="B38" s="3" t="s">
        <v>64</v>
      </c>
      <c r="C38" s="3" t="s">
        <v>112</v>
      </c>
      <c r="D38" s="3" t="s">
        <v>51</v>
      </c>
      <c r="E38" s="22">
        <v>2344686.2960745799</v>
      </c>
      <c r="F38" s="22">
        <v>6323196.0751797501</v>
      </c>
      <c r="G38" s="10">
        <v>0.37080714692339101</v>
      </c>
      <c r="H38" s="10" t="s">
        <v>66</v>
      </c>
      <c r="I38" s="10">
        <v>4.7563110860640698</v>
      </c>
      <c r="J38" s="10">
        <f t="shared" si="0"/>
        <v>9.5126221721281397</v>
      </c>
      <c r="K38" s="7" t="s">
        <v>66</v>
      </c>
      <c r="L38" s="8" t="s">
        <v>66</v>
      </c>
      <c r="N38" s="11" t="s">
        <v>66</v>
      </c>
      <c r="O38" s="11" t="s">
        <v>37</v>
      </c>
      <c r="P38" s="34">
        <v>2.3027166666666599</v>
      </c>
      <c r="Q38" s="11" t="s">
        <v>38</v>
      </c>
    </row>
    <row r="39" spans="1:17" x14ac:dyDescent="0.2">
      <c r="A39" s="3" t="s">
        <v>113</v>
      </c>
      <c r="B39" s="3" t="s">
        <v>64</v>
      </c>
      <c r="C39" s="3" t="s">
        <v>114</v>
      </c>
      <c r="D39" s="3" t="s">
        <v>51</v>
      </c>
      <c r="E39" s="22">
        <v>47426.727655134899</v>
      </c>
      <c r="F39" s="22">
        <v>0</v>
      </c>
      <c r="G39" s="10">
        <v>0</v>
      </c>
      <c r="H39" s="10" t="s">
        <v>66</v>
      </c>
      <c r="I39" s="10">
        <v>0</v>
      </c>
      <c r="K39" s="7" t="s">
        <v>66</v>
      </c>
      <c r="L39" s="8" t="s">
        <v>66</v>
      </c>
      <c r="N39" s="11" t="s">
        <v>66</v>
      </c>
      <c r="O39" s="11" t="s">
        <v>37</v>
      </c>
      <c r="P39" s="34">
        <v>2.3273166666666598</v>
      </c>
      <c r="Q39" s="11" t="s">
        <v>38</v>
      </c>
    </row>
    <row r="40" spans="1:17" x14ac:dyDescent="0.2">
      <c r="A40" s="3" t="s">
        <v>115</v>
      </c>
      <c r="B40" s="3" t="s">
        <v>64</v>
      </c>
      <c r="C40" s="3" t="s">
        <v>116</v>
      </c>
      <c r="D40" s="3" t="s">
        <v>51</v>
      </c>
      <c r="E40" s="22">
        <v>651354.43491746602</v>
      </c>
      <c r="F40" s="22">
        <v>2427592.7367532901</v>
      </c>
      <c r="G40" s="10">
        <v>0.26831289493335603</v>
      </c>
      <c r="H40" s="10" t="s">
        <v>66</v>
      </c>
      <c r="I40" s="10">
        <v>2.9010553585769898</v>
      </c>
      <c r="J40" s="10">
        <f t="shared" si="0"/>
        <v>5.8021107171539796</v>
      </c>
      <c r="K40" s="7" t="s">
        <v>66</v>
      </c>
      <c r="L40" s="8" t="s">
        <v>66</v>
      </c>
      <c r="N40" s="11" t="s">
        <v>66</v>
      </c>
      <c r="O40" s="11" t="s">
        <v>37</v>
      </c>
      <c r="P40" s="34">
        <v>2.3110166666666601</v>
      </c>
      <c r="Q40" s="11" t="s">
        <v>38</v>
      </c>
    </row>
    <row r="41" spans="1:17" x14ac:dyDescent="0.2">
      <c r="A41" s="3" t="s">
        <v>117</v>
      </c>
      <c r="B41" s="3" t="s">
        <v>64</v>
      </c>
      <c r="C41" s="3" t="s">
        <v>118</v>
      </c>
      <c r="D41" s="3" t="s">
        <v>51</v>
      </c>
      <c r="E41" s="22">
        <v>814801.89680149604</v>
      </c>
      <c r="F41" s="22">
        <v>5891714.9413839597</v>
      </c>
      <c r="G41" s="10">
        <v>0.13829621848780399</v>
      </c>
      <c r="H41" s="10" t="s">
        <v>66</v>
      </c>
      <c r="I41" s="10">
        <v>0.50637097409619003</v>
      </c>
      <c r="J41" s="10">
        <f t="shared" si="0"/>
        <v>1.0127419481923801</v>
      </c>
      <c r="K41" s="7" t="s">
        <v>66</v>
      </c>
      <c r="L41" s="8" t="s">
        <v>66</v>
      </c>
      <c r="N41" s="11" t="s">
        <v>66</v>
      </c>
      <c r="O41" s="11" t="s">
        <v>37</v>
      </c>
      <c r="P41" s="34">
        <v>2.3111000000000002</v>
      </c>
      <c r="Q41" s="11" t="s">
        <v>38</v>
      </c>
    </row>
    <row r="42" spans="1:17" x14ac:dyDescent="0.2">
      <c r="A42" s="3" t="s">
        <v>119</v>
      </c>
      <c r="B42" s="3" t="s">
        <v>64</v>
      </c>
      <c r="C42" s="3" t="s">
        <v>120</v>
      </c>
      <c r="D42" s="3" t="s">
        <v>51</v>
      </c>
      <c r="E42" s="22">
        <v>1786030.3532770299</v>
      </c>
      <c r="F42" s="22">
        <v>6002963.2263565203</v>
      </c>
      <c r="G42" s="10">
        <v>0.29752478666457899</v>
      </c>
      <c r="H42" s="10" t="s">
        <v>66</v>
      </c>
      <c r="I42" s="10">
        <v>3.4326735004222702</v>
      </c>
      <c r="J42" s="10">
        <f t="shared" si="0"/>
        <v>6.8653470008445403</v>
      </c>
      <c r="K42" s="7" t="s">
        <v>66</v>
      </c>
      <c r="L42" s="8" t="s">
        <v>66</v>
      </c>
      <c r="N42" s="11" t="s">
        <v>66</v>
      </c>
      <c r="O42" s="11" t="s">
        <v>37</v>
      </c>
      <c r="P42" s="34">
        <v>2.31115</v>
      </c>
      <c r="Q42" s="11" t="s">
        <v>38</v>
      </c>
    </row>
    <row r="43" spans="1:17" x14ac:dyDescent="0.2">
      <c r="A43" s="3" t="s">
        <v>121</v>
      </c>
      <c r="B43" s="3" t="s">
        <v>64</v>
      </c>
      <c r="C43" s="3" t="s">
        <v>122</v>
      </c>
      <c r="D43" s="3" t="s">
        <v>33</v>
      </c>
      <c r="E43" s="22">
        <v>1141765.8294059101</v>
      </c>
      <c r="F43" s="22">
        <v>4571271.2248164602</v>
      </c>
      <c r="G43" s="10">
        <v>0.24976987215449101</v>
      </c>
      <c r="H43" s="10" t="s">
        <v>66</v>
      </c>
      <c r="I43" s="10">
        <v>2.5623958242857201</v>
      </c>
      <c r="J43" s="10">
        <f t="shared" si="0"/>
        <v>5.1247916485714402</v>
      </c>
      <c r="K43" s="7" t="s">
        <v>66</v>
      </c>
      <c r="L43" s="8" t="s">
        <v>66</v>
      </c>
      <c r="N43" s="11" t="s">
        <v>66</v>
      </c>
      <c r="O43" s="11" t="s">
        <v>37</v>
      </c>
      <c r="P43" s="34">
        <v>2.3029166666666598</v>
      </c>
      <c r="Q43" s="11" t="s">
        <v>38</v>
      </c>
    </row>
    <row r="44" spans="1:17" x14ac:dyDescent="0.2">
      <c r="A44" s="3" t="s">
        <v>123</v>
      </c>
      <c r="B44" s="3" t="s">
        <v>64</v>
      </c>
      <c r="C44" s="3" t="s">
        <v>124</v>
      </c>
      <c r="D44" s="3" t="s">
        <v>51</v>
      </c>
      <c r="E44" s="22">
        <v>951044.41130194999</v>
      </c>
      <c r="F44" s="22">
        <v>6294998.9738193797</v>
      </c>
      <c r="G44" s="10">
        <v>0.15107935922742799</v>
      </c>
      <c r="H44" s="10" t="s">
        <v>66</v>
      </c>
      <c r="I44" s="10">
        <v>0.74392757364123796</v>
      </c>
      <c r="J44" s="10">
        <f t="shared" si="0"/>
        <v>1.4878551472824759</v>
      </c>
      <c r="K44" s="7" t="s">
        <v>66</v>
      </c>
      <c r="L44" s="8" t="s">
        <v>66</v>
      </c>
      <c r="N44" s="11" t="s">
        <v>66</v>
      </c>
      <c r="O44" s="11" t="s">
        <v>37</v>
      </c>
      <c r="P44" s="34">
        <v>2.3109999999999999</v>
      </c>
      <c r="Q44" s="11" t="s">
        <v>38</v>
      </c>
    </row>
    <row r="45" spans="1:17" x14ac:dyDescent="0.2">
      <c r="A45" s="3" t="s">
        <v>125</v>
      </c>
      <c r="B45" s="3" t="s">
        <v>64</v>
      </c>
      <c r="C45" s="3" t="s">
        <v>126</v>
      </c>
      <c r="D45" s="3" t="s">
        <v>51</v>
      </c>
      <c r="E45" s="22">
        <v>1478687.3997999299</v>
      </c>
      <c r="F45" s="22">
        <v>5766986.3808146603</v>
      </c>
      <c r="G45" s="10">
        <v>0.25640556473640402</v>
      </c>
      <c r="H45" s="10" t="s">
        <v>66</v>
      </c>
      <c r="I45" s="10">
        <v>2.6836942561496002</v>
      </c>
      <c r="J45" s="10">
        <f t="shared" si="0"/>
        <v>5.3673885122992004</v>
      </c>
      <c r="K45" s="7" t="s">
        <v>66</v>
      </c>
      <c r="L45" s="8" t="s">
        <v>66</v>
      </c>
      <c r="N45" s="11" t="s">
        <v>66</v>
      </c>
      <c r="O45" s="11" t="s">
        <v>37</v>
      </c>
      <c r="P45" s="34">
        <v>2.3108499999999998</v>
      </c>
      <c r="Q45" s="11" t="s">
        <v>38</v>
      </c>
    </row>
    <row r="46" spans="1:17" x14ac:dyDescent="0.2">
      <c r="A46" s="3" t="s">
        <v>127</v>
      </c>
      <c r="B46" s="3" t="s">
        <v>64</v>
      </c>
      <c r="C46" s="3" t="s">
        <v>128</v>
      </c>
      <c r="D46" s="3" t="s">
        <v>51</v>
      </c>
      <c r="E46" s="22">
        <v>882729.17350614304</v>
      </c>
      <c r="F46" s="22">
        <v>3596903.9716496598</v>
      </c>
      <c r="G46" s="10">
        <v>0.24541360582982</v>
      </c>
      <c r="H46" s="10" t="s">
        <v>66</v>
      </c>
      <c r="I46" s="10">
        <v>2.48269905143954</v>
      </c>
      <c r="J46" s="10">
        <f t="shared" si="0"/>
        <v>4.9653981028790799</v>
      </c>
      <c r="K46" s="7" t="s">
        <v>66</v>
      </c>
      <c r="L46" s="8" t="s">
        <v>66</v>
      </c>
      <c r="N46" s="11" t="s">
        <v>66</v>
      </c>
      <c r="O46" s="11" t="s">
        <v>37</v>
      </c>
      <c r="P46" s="34">
        <v>2.3109999999999999</v>
      </c>
      <c r="Q46" s="11" t="s">
        <v>38</v>
      </c>
    </row>
    <row r="47" spans="1:17" x14ac:dyDescent="0.2">
      <c r="A47" s="3" t="s">
        <v>129</v>
      </c>
      <c r="B47" s="3" t="s">
        <v>64</v>
      </c>
      <c r="C47" s="3" t="s">
        <v>130</v>
      </c>
      <c r="D47" s="3" t="s">
        <v>33</v>
      </c>
      <c r="E47" s="22">
        <v>788425.17656104302</v>
      </c>
      <c r="F47" s="22">
        <v>5530750.0726779597</v>
      </c>
      <c r="G47" s="10">
        <v>0.142553029191444</v>
      </c>
      <c r="H47" s="10" t="s">
        <v>66</v>
      </c>
      <c r="I47" s="10">
        <v>0.58552995037558997</v>
      </c>
      <c r="J47" s="10">
        <f t="shared" si="0"/>
        <v>1.1710599007511799</v>
      </c>
      <c r="K47" s="7" t="s">
        <v>66</v>
      </c>
      <c r="L47" s="8" t="s">
        <v>66</v>
      </c>
      <c r="N47" s="11" t="s">
        <v>66</v>
      </c>
      <c r="O47" s="11" t="s">
        <v>37</v>
      </c>
      <c r="P47" s="34">
        <v>2.3190166666666601</v>
      </c>
      <c r="Q47" s="11" t="s">
        <v>38</v>
      </c>
    </row>
    <row r="48" spans="1:17" x14ac:dyDescent="0.2">
      <c r="A48" s="3" t="s">
        <v>131</v>
      </c>
      <c r="B48" s="3" t="s">
        <v>64</v>
      </c>
      <c r="C48" s="3" t="s">
        <v>132</v>
      </c>
      <c r="D48" s="3" t="s">
        <v>51</v>
      </c>
      <c r="E48" s="22">
        <v>830313.94901693903</v>
      </c>
      <c r="F48" s="22">
        <v>4976688.5587355997</v>
      </c>
      <c r="G48" s="10">
        <v>0.16684064900133</v>
      </c>
      <c r="H48" s="10" t="s">
        <v>66</v>
      </c>
      <c r="I48" s="10">
        <v>1.0361846405947901</v>
      </c>
      <c r="J48" s="10">
        <f t="shared" si="0"/>
        <v>2.0723692811895802</v>
      </c>
      <c r="K48" s="7" t="s">
        <v>66</v>
      </c>
      <c r="L48" s="8" t="s">
        <v>66</v>
      </c>
      <c r="N48" s="11" t="s">
        <v>66</v>
      </c>
      <c r="O48" s="11" t="s">
        <v>37</v>
      </c>
      <c r="P48" s="34">
        <v>2.3029500000000001</v>
      </c>
      <c r="Q48" s="11" t="s">
        <v>38</v>
      </c>
    </row>
    <row r="49" spans="1:17" x14ac:dyDescent="0.2">
      <c r="A49" s="3" t="s">
        <v>133</v>
      </c>
      <c r="B49" s="3" t="s">
        <v>64</v>
      </c>
      <c r="C49" s="3" t="s">
        <v>134</v>
      </c>
      <c r="D49" s="3" t="s">
        <v>51</v>
      </c>
      <c r="E49" s="22">
        <v>1296101.8054239401</v>
      </c>
      <c r="F49" s="22">
        <v>6273812.4275575802</v>
      </c>
      <c r="G49" s="10">
        <v>0.20658918646194299</v>
      </c>
      <c r="H49" s="10" t="s">
        <v>66</v>
      </c>
      <c r="I49" s="10">
        <v>1.7701038260788</v>
      </c>
      <c r="J49" s="10">
        <f t="shared" si="0"/>
        <v>3.5402076521576</v>
      </c>
      <c r="K49" s="7" t="s">
        <v>66</v>
      </c>
      <c r="L49" s="8" t="s">
        <v>66</v>
      </c>
      <c r="N49" s="11" t="s">
        <v>66</v>
      </c>
      <c r="O49" s="11" t="s">
        <v>37</v>
      </c>
      <c r="P49" s="34">
        <v>2.3029000000000002</v>
      </c>
      <c r="Q49" s="11" t="s">
        <v>38</v>
      </c>
    </row>
    <row r="50" spans="1:17" x14ac:dyDescent="0.2">
      <c r="A50" s="3" t="s">
        <v>135</v>
      </c>
      <c r="B50" s="3" t="s">
        <v>64</v>
      </c>
      <c r="C50" s="3" t="s">
        <v>136</v>
      </c>
      <c r="D50" s="3" t="s">
        <v>33</v>
      </c>
      <c r="E50" s="22">
        <v>428285.37198653701</v>
      </c>
      <c r="F50" s="22">
        <v>0</v>
      </c>
      <c r="G50" s="10">
        <v>0</v>
      </c>
      <c r="H50" s="10" t="s">
        <v>66</v>
      </c>
      <c r="I50" s="10">
        <v>0</v>
      </c>
      <c r="K50" s="7" t="s">
        <v>66</v>
      </c>
      <c r="L50" s="8" t="s">
        <v>66</v>
      </c>
      <c r="N50" s="11" t="s">
        <v>66</v>
      </c>
      <c r="O50" s="11" t="s">
        <v>37</v>
      </c>
      <c r="P50" s="34">
        <v>2.3192499999999998</v>
      </c>
      <c r="Q50" s="11" t="s">
        <v>38</v>
      </c>
    </row>
    <row r="51" spans="1:17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>
        <v>0</v>
      </c>
      <c r="G51" s="10" t="s">
        <v>34</v>
      </c>
      <c r="H51" s="10" t="s">
        <v>66</v>
      </c>
      <c r="I51" s="10" t="s">
        <v>34</v>
      </c>
      <c r="K51" s="7" t="s">
        <v>34</v>
      </c>
      <c r="L51" s="8" t="s">
        <v>34</v>
      </c>
      <c r="M51" s="5" t="s">
        <v>35</v>
      </c>
      <c r="N51" s="11" t="s">
        <v>66</v>
      </c>
      <c r="O51" s="11" t="s">
        <v>37</v>
      </c>
      <c r="P51" s="34" t="s">
        <v>34</v>
      </c>
      <c r="Q51" s="11" t="s">
        <v>38</v>
      </c>
    </row>
    <row r="55" spans="1:17" x14ac:dyDescent="0.2">
      <c r="A55" s="3" t="s">
        <v>138</v>
      </c>
    </row>
    <row r="56" spans="1:17" x14ac:dyDescent="0.2">
      <c r="A56" s="3" t="s">
        <v>139</v>
      </c>
      <c r="C56" s="3" t="s">
        <v>140</v>
      </c>
      <c r="E56" s="22" t="s">
        <v>141</v>
      </c>
    </row>
    <row r="57" spans="1:17" x14ac:dyDescent="0.2">
      <c r="A57" s="3" t="s">
        <v>142</v>
      </c>
      <c r="E57" s="22" t="s">
        <v>143</v>
      </c>
    </row>
  </sheetData>
  <printOptions gridLines="1"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J3" sqref="J3"/>
    </sheetView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10" width="16.83203125" style="10" customWidth="1"/>
    <col min="11" max="11" width="14.1640625" style="7" customWidth="1"/>
    <col min="12" max="12" width="11" style="8" customWidth="1"/>
    <col min="13" max="13" width="16.83203125" style="5" customWidth="1"/>
    <col min="14" max="14" width="11" style="11" customWidth="1"/>
    <col min="15" max="15" width="9.1640625" style="11" customWidth="1"/>
    <col min="16" max="16" width="9.83203125" style="34" customWidth="1"/>
    <col min="17" max="17" width="17.33203125" style="11" customWidth="1"/>
    <col min="18" max="18" width="9.83203125" style="5" customWidth="1"/>
  </cols>
  <sheetData>
    <row r="1" spans="1:18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5"/>
      <c r="K1" s="16"/>
      <c r="L1" s="17"/>
      <c r="M1" s="18"/>
      <c r="N1" s="19"/>
      <c r="O1" s="19"/>
      <c r="P1" s="33"/>
      <c r="Q1" s="19"/>
      <c r="R1" s="18"/>
    </row>
    <row r="2" spans="1:18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8" x14ac:dyDescent="0.2">
      <c r="A3" s="3" t="s">
        <v>148</v>
      </c>
      <c r="C3" s="3" t="s">
        <v>25</v>
      </c>
      <c r="D3" s="3" t="s">
        <v>26</v>
      </c>
      <c r="E3" s="31" t="s">
        <v>27</v>
      </c>
      <c r="F3" s="31" t="s">
        <v>149</v>
      </c>
      <c r="J3" s="10" t="s">
        <v>185</v>
      </c>
    </row>
    <row r="4" spans="1:18" x14ac:dyDescent="0.2">
      <c r="B4" s="9"/>
      <c r="C4" s="9"/>
      <c r="H4" s="26" t="s">
        <v>19</v>
      </c>
      <c r="I4" s="26" t="s">
        <v>21</v>
      </c>
      <c r="J4" s="26"/>
    </row>
    <row r="5" spans="1:18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6"/>
      <c r="K5" s="27" t="s">
        <v>10</v>
      </c>
      <c r="L5" s="28" t="s">
        <v>29</v>
      </c>
      <c r="M5" s="6" t="s">
        <v>13</v>
      </c>
      <c r="N5" s="6" t="s">
        <v>11</v>
      </c>
      <c r="O5" s="6" t="s">
        <v>9</v>
      </c>
      <c r="P5" s="35" t="s">
        <v>15</v>
      </c>
      <c r="Q5" s="6" t="s">
        <v>8</v>
      </c>
      <c r="R5" s="6"/>
    </row>
    <row r="6" spans="1:18" x14ac:dyDescent="0.2">
      <c r="A6" s="3" t="s">
        <v>30</v>
      </c>
      <c r="B6" s="3" t="s">
        <v>31</v>
      </c>
      <c r="C6" s="3" t="s">
        <v>32</v>
      </c>
      <c r="D6" s="3" t="s">
        <v>33</v>
      </c>
      <c r="E6" s="22" t="s">
        <v>34</v>
      </c>
      <c r="F6" s="22">
        <v>11111641.3679037</v>
      </c>
      <c r="G6" s="10" t="s">
        <v>34</v>
      </c>
      <c r="H6" s="10">
        <v>9.9999999999999995E-7</v>
      </c>
      <c r="I6" s="10" t="s">
        <v>34</v>
      </c>
      <c r="K6" s="7" t="s">
        <v>34</v>
      </c>
      <c r="L6" s="8" t="s">
        <v>34</v>
      </c>
      <c r="M6" s="5" t="s">
        <v>35</v>
      </c>
      <c r="N6" s="11" t="s">
        <v>36</v>
      </c>
      <c r="O6" s="11" t="s">
        <v>37</v>
      </c>
      <c r="P6" s="34" t="s">
        <v>34</v>
      </c>
      <c r="Q6" s="11" t="s">
        <v>38</v>
      </c>
    </row>
    <row r="7" spans="1:18" x14ac:dyDescent="0.2">
      <c r="A7" s="3" t="s">
        <v>40</v>
      </c>
      <c r="B7" s="3" t="s">
        <v>31</v>
      </c>
      <c r="C7" s="3" t="s">
        <v>41</v>
      </c>
      <c r="D7" s="3" t="s">
        <v>51</v>
      </c>
      <c r="E7" s="22">
        <v>1824334.49468692</v>
      </c>
      <c r="F7" s="22">
        <v>12146957.082921</v>
      </c>
      <c r="G7" s="10">
        <v>0.15018860132897</v>
      </c>
      <c r="H7" s="10">
        <v>1.5</v>
      </c>
      <c r="I7" s="10">
        <v>1.2862551369264299</v>
      </c>
      <c r="K7" s="7">
        <v>-0.142496575382378</v>
      </c>
      <c r="L7" s="8">
        <v>0</v>
      </c>
      <c r="M7" s="5" t="s">
        <v>147</v>
      </c>
      <c r="N7" s="11" t="s">
        <v>42</v>
      </c>
      <c r="O7" s="11" t="s">
        <v>37</v>
      </c>
      <c r="P7" s="34">
        <v>2.5974833333333298</v>
      </c>
      <c r="Q7" s="11" t="s">
        <v>38</v>
      </c>
    </row>
    <row r="8" spans="1:18" x14ac:dyDescent="0.2">
      <c r="A8" s="3" t="s">
        <v>43</v>
      </c>
      <c r="B8" s="3" t="s">
        <v>31</v>
      </c>
      <c r="C8" s="3" t="s">
        <v>44</v>
      </c>
      <c r="D8" s="3" t="s">
        <v>51</v>
      </c>
      <c r="E8" s="22">
        <v>2154356.5842746198</v>
      </c>
      <c r="F8" s="22">
        <v>5386005.5275731403</v>
      </c>
      <c r="G8" s="10">
        <v>0.39999152864689702</v>
      </c>
      <c r="H8" s="10">
        <v>3</v>
      </c>
      <c r="I8" s="10">
        <v>3.1342012082598498</v>
      </c>
      <c r="K8" s="7">
        <v>4.4733736086619999E-2</v>
      </c>
      <c r="L8" s="8">
        <v>0</v>
      </c>
      <c r="N8" s="11" t="s">
        <v>45</v>
      </c>
      <c r="O8" s="11" t="s">
        <v>37</v>
      </c>
      <c r="P8" s="34">
        <v>2.5893999999999999</v>
      </c>
      <c r="Q8" s="11" t="s">
        <v>38</v>
      </c>
    </row>
    <row r="9" spans="1:18" x14ac:dyDescent="0.2">
      <c r="A9" s="3" t="s">
        <v>46</v>
      </c>
      <c r="B9" s="3" t="s">
        <v>31</v>
      </c>
      <c r="C9" s="3" t="s">
        <v>47</v>
      </c>
      <c r="D9" s="3" t="s">
        <v>51</v>
      </c>
      <c r="E9" s="22">
        <v>4341458.7841600198</v>
      </c>
      <c r="F9" s="22">
        <v>5381589.8827202497</v>
      </c>
      <c r="G9" s="10">
        <v>0.80672419838234399</v>
      </c>
      <c r="H9" s="10">
        <v>6</v>
      </c>
      <c r="I9" s="10">
        <v>6.1430532148817703</v>
      </c>
      <c r="K9" s="7">
        <v>2.3842202480295002E-2</v>
      </c>
      <c r="L9" s="8">
        <v>0</v>
      </c>
      <c r="N9" s="11" t="s">
        <v>48</v>
      </c>
      <c r="O9" s="11" t="s">
        <v>37</v>
      </c>
      <c r="P9" s="34">
        <v>2.5890499999999999</v>
      </c>
      <c r="Q9" s="11" t="s">
        <v>38</v>
      </c>
    </row>
    <row r="10" spans="1:18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7902776.1210656697</v>
      </c>
      <c r="F10" s="22">
        <v>4955340.2042271197</v>
      </c>
      <c r="G10" s="10">
        <v>1.59479991188582</v>
      </c>
      <c r="H10" s="10">
        <v>12</v>
      </c>
      <c r="I10" s="10">
        <v>11.972934530998399</v>
      </c>
      <c r="K10" s="7">
        <v>-2.2554557501300002E-3</v>
      </c>
      <c r="L10" s="8">
        <v>0</v>
      </c>
      <c r="N10" s="11" t="s">
        <v>52</v>
      </c>
      <c r="O10" s="11" t="s">
        <v>37</v>
      </c>
      <c r="P10" s="34">
        <v>2.58941666666666</v>
      </c>
      <c r="Q10" s="11" t="s">
        <v>38</v>
      </c>
    </row>
    <row r="11" spans="1:18" x14ac:dyDescent="0.2">
      <c r="A11" s="3" t="s">
        <v>53</v>
      </c>
      <c r="B11" s="3" t="s">
        <v>31</v>
      </c>
      <c r="C11" s="3" t="s">
        <v>54</v>
      </c>
      <c r="D11" s="3" t="s">
        <v>51</v>
      </c>
      <c r="E11" s="22">
        <v>6701279.6956649497</v>
      </c>
      <c r="F11" s="22">
        <v>2787759.5995804002</v>
      </c>
      <c r="G11" s="10">
        <v>2.4038226598425401</v>
      </c>
      <c r="H11" s="10">
        <v>18</v>
      </c>
      <c r="I11" s="10">
        <v>17.957773959253998</v>
      </c>
      <c r="K11" s="7">
        <v>-2.3458911525529999E-3</v>
      </c>
      <c r="L11" s="8">
        <v>0</v>
      </c>
      <c r="N11" s="11" t="s">
        <v>55</v>
      </c>
      <c r="O11" s="11" t="s">
        <v>37</v>
      </c>
      <c r="P11" s="34">
        <v>2.5897666666666601</v>
      </c>
      <c r="Q11" s="11" t="s">
        <v>38</v>
      </c>
    </row>
    <row r="12" spans="1:18" x14ac:dyDescent="0.2">
      <c r="A12" s="3" t="s">
        <v>56</v>
      </c>
      <c r="B12" s="3" t="s">
        <v>31</v>
      </c>
      <c r="C12" s="3" t="s">
        <v>57</v>
      </c>
      <c r="D12" s="3" t="s">
        <v>51</v>
      </c>
      <c r="E12" s="22">
        <v>8379707.51500523</v>
      </c>
      <c r="F12" s="22">
        <v>2496514.1917104698</v>
      </c>
      <c r="G12" s="10">
        <v>3.3565631402495302</v>
      </c>
      <c r="H12" s="10">
        <v>25</v>
      </c>
      <c r="I12" s="10">
        <v>25.005781949679399</v>
      </c>
      <c r="K12" s="7">
        <v>2.3127798717799999E-4</v>
      </c>
      <c r="L12" s="8">
        <v>0</v>
      </c>
      <c r="M12" s="5" t="s">
        <v>61</v>
      </c>
      <c r="N12" s="11" t="s">
        <v>58</v>
      </c>
      <c r="O12" s="11" t="s">
        <v>37</v>
      </c>
      <c r="P12" s="34">
        <v>2.5891999999999999</v>
      </c>
      <c r="Q12" s="11" t="s">
        <v>38</v>
      </c>
    </row>
    <row r="13" spans="1:18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9944047.2847212907</v>
      </c>
      <c r="F13" s="22">
        <v>1337852.9179620501</v>
      </c>
      <c r="G13" s="10">
        <v>7.4328404499569602</v>
      </c>
      <c r="H13" s="10">
        <v>50</v>
      </c>
      <c r="I13" s="10">
        <v>55.160515206877797</v>
      </c>
      <c r="K13" s="7">
        <v>0.103210304137557</v>
      </c>
      <c r="L13" s="8" t="s">
        <v>66</v>
      </c>
      <c r="M13" s="5" t="s">
        <v>22</v>
      </c>
      <c r="N13" s="11" t="s">
        <v>62</v>
      </c>
      <c r="O13" s="11" t="s">
        <v>37</v>
      </c>
      <c r="P13" s="34">
        <v>2.5646</v>
      </c>
      <c r="Q13" s="11" t="s">
        <v>38</v>
      </c>
    </row>
    <row r="14" spans="1:18" x14ac:dyDescent="0.2">
      <c r="A14" s="3" t="s">
        <v>63</v>
      </c>
      <c r="B14" s="3" t="s">
        <v>64</v>
      </c>
      <c r="C14" s="3" t="s">
        <v>65</v>
      </c>
      <c r="D14" s="3" t="s">
        <v>33</v>
      </c>
      <c r="E14" s="22" t="s">
        <v>34</v>
      </c>
      <c r="F14" s="22">
        <v>0</v>
      </c>
      <c r="G14" s="10" t="s">
        <v>34</v>
      </c>
      <c r="H14" s="10" t="s">
        <v>66</v>
      </c>
      <c r="I14" s="10" t="s">
        <v>34</v>
      </c>
      <c r="K14" s="7" t="s">
        <v>34</v>
      </c>
      <c r="L14" s="8" t="s">
        <v>34</v>
      </c>
      <c r="M14" s="5" t="s">
        <v>35</v>
      </c>
      <c r="N14" s="11" t="s">
        <v>66</v>
      </c>
      <c r="O14" s="11" t="s">
        <v>37</v>
      </c>
      <c r="P14" s="34" t="s">
        <v>34</v>
      </c>
      <c r="Q14" s="11" t="s">
        <v>38</v>
      </c>
    </row>
    <row r="15" spans="1:18" x14ac:dyDescent="0.2">
      <c r="A15" s="3" t="s">
        <v>68</v>
      </c>
      <c r="B15" s="3" t="s">
        <v>64</v>
      </c>
      <c r="C15" s="3" t="s">
        <v>69</v>
      </c>
      <c r="D15" s="3" t="s">
        <v>33</v>
      </c>
      <c r="E15" s="22">
        <v>5478860.3604742596</v>
      </c>
      <c r="F15" s="22">
        <v>5519311.35255301</v>
      </c>
      <c r="G15" s="10">
        <v>0.99267100739659497</v>
      </c>
      <c r="H15" s="10" t="s">
        <v>66</v>
      </c>
      <c r="I15" s="10">
        <v>7.5186162592553201</v>
      </c>
      <c r="J15" s="10">
        <f>I15*(100/50)</f>
        <v>15.03723251851064</v>
      </c>
      <c r="K15" s="7" t="s">
        <v>66</v>
      </c>
      <c r="L15" s="8" t="s">
        <v>66</v>
      </c>
      <c r="N15" s="11" t="s">
        <v>66</v>
      </c>
      <c r="O15" s="11" t="s">
        <v>37</v>
      </c>
      <c r="P15" s="34">
        <v>2.5809833333333301</v>
      </c>
      <c r="Q15" s="11" t="s">
        <v>38</v>
      </c>
    </row>
    <row r="16" spans="1:18" x14ac:dyDescent="0.2">
      <c r="A16" s="3" t="s">
        <v>70</v>
      </c>
      <c r="B16" s="3" t="s">
        <v>64</v>
      </c>
      <c r="C16" s="3" t="s">
        <v>39</v>
      </c>
      <c r="D16" s="3" t="s">
        <v>33</v>
      </c>
      <c r="E16" s="22">
        <v>9874498.6434869897</v>
      </c>
      <c r="F16" s="22">
        <v>7634174.6865215003</v>
      </c>
      <c r="G16" s="10">
        <v>1.2934598760126399</v>
      </c>
      <c r="H16" s="10" t="s">
        <v>66</v>
      </c>
      <c r="I16" s="10">
        <v>9.7437367333337992</v>
      </c>
      <c r="J16" s="10">
        <f t="shared" ref="J16:J49" si="0">I16*(100/50)</f>
        <v>19.487473466667598</v>
      </c>
      <c r="K16" s="7" t="s">
        <v>66</v>
      </c>
      <c r="L16" s="8" t="s">
        <v>66</v>
      </c>
      <c r="N16" s="11" t="s">
        <v>66</v>
      </c>
      <c r="O16" s="11" t="s">
        <v>37</v>
      </c>
      <c r="P16" s="34">
        <v>2.5977166666666598</v>
      </c>
      <c r="Q16" s="11" t="s">
        <v>38</v>
      </c>
    </row>
    <row r="17" spans="1:17" x14ac:dyDescent="0.2">
      <c r="A17" s="3" t="s">
        <v>71</v>
      </c>
      <c r="B17" s="3" t="s">
        <v>64</v>
      </c>
      <c r="C17" s="3" t="s">
        <v>72</v>
      </c>
      <c r="D17" s="3" t="s">
        <v>33</v>
      </c>
      <c r="E17" s="22">
        <v>7047609.8711091597</v>
      </c>
      <c r="F17" s="22">
        <v>6003903.4656349597</v>
      </c>
      <c r="G17" s="10">
        <v>1.17383797248709</v>
      </c>
      <c r="H17" s="10" t="s">
        <v>66</v>
      </c>
      <c r="I17" s="10">
        <v>8.8588198549013093</v>
      </c>
      <c r="J17" s="10">
        <f t="shared" si="0"/>
        <v>17.717639709802619</v>
      </c>
      <c r="K17" s="7" t="s">
        <v>66</v>
      </c>
      <c r="L17" s="8" t="s">
        <v>66</v>
      </c>
      <c r="N17" s="11" t="s">
        <v>66</v>
      </c>
      <c r="O17" s="11" t="s">
        <v>37</v>
      </c>
      <c r="P17" s="34">
        <v>2.5975999999999999</v>
      </c>
      <c r="Q17" s="11" t="s">
        <v>38</v>
      </c>
    </row>
    <row r="18" spans="1:17" x14ac:dyDescent="0.2">
      <c r="A18" s="3" t="s">
        <v>73</v>
      </c>
      <c r="B18" s="3" t="s">
        <v>64</v>
      </c>
      <c r="C18" s="3" t="s">
        <v>74</v>
      </c>
      <c r="D18" s="3" t="s">
        <v>33</v>
      </c>
      <c r="E18" s="22">
        <v>19346941.655977599</v>
      </c>
      <c r="F18" s="22">
        <v>6450828.8571667802</v>
      </c>
      <c r="G18" s="10">
        <v>2.99914043363334</v>
      </c>
      <c r="H18" s="10" t="s">
        <v>66</v>
      </c>
      <c r="I18" s="10">
        <v>22.361706103217699</v>
      </c>
      <c r="J18" s="10">
        <f t="shared" si="0"/>
        <v>44.723412206435398</v>
      </c>
      <c r="K18" s="7" t="s">
        <v>66</v>
      </c>
      <c r="L18" s="8" t="s">
        <v>66</v>
      </c>
      <c r="N18" s="11" t="s">
        <v>66</v>
      </c>
      <c r="O18" s="11" t="s">
        <v>37</v>
      </c>
      <c r="P18" s="34">
        <v>2.58886666666666</v>
      </c>
      <c r="Q18" s="11" t="s">
        <v>38</v>
      </c>
    </row>
    <row r="19" spans="1:17" x14ac:dyDescent="0.2">
      <c r="A19" s="3" t="s">
        <v>75</v>
      </c>
      <c r="B19" s="3" t="s">
        <v>64</v>
      </c>
      <c r="C19" s="3" t="s">
        <v>67</v>
      </c>
      <c r="D19" s="3" t="s">
        <v>33</v>
      </c>
      <c r="E19" s="22">
        <v>18667412.805901699</v>
      </c>
      <c r="F19" s="22">
        <v>5645723.4096548101</v>
      </c>
      <c r="G19" s="10">
        <v>3.3064695967886699</v>
      </c>
      <c r="H19" s="10" t="s">
        <v>66</v>
      </c>
      <c r="I19" s="10">
        <v>24.6352091632371</v>
      </c>
      <c r="J19" s="10">
        <f t="shared" si="0"/>
        <v>49.2704183264742</v>
      </c>
      <c r="K19" s="7" t="s">
        <v>66</v>
      </c>
      <c r="L19" s="8" t="s">
        <v>66</v>
      </c>
      <c r="N19" s="11" t="s">
        <v>66</v>
      </c>
      <c r="O19" s="11" t="s">
        <v>37</v>
      </c>
      <c r="P19" s="34">
        <v>2.5893000000000002</v>
      </c>
      <c r="Q19" s="11" t="s">
        <v>38</v>
      </c>
    </row>
    <row r="20" spans="1:17" x14ac:dyDescent="0.2">
      <c r="A20" s="3" t="s">
        <v>76</v>
      </c>
      <c r="B20" s="3" t="s">
        <v>64</v>
      </c>
      <c r="C20" s="3" t="s">
        <v>77</v>
      </c>
      <c r="D20" s="3" t="s">
        <v>33</v>
      </c>
      <c r="E20" s="22">
        <v>8416975.9036189001</v>
      </c>
      <c r="F20" s="22">
        <v>6484665.4931779299</v>
      </c>
      <c r="G20" s="10">
        <v>1.2979815092195299</v>
      </c>
      <c r="H20" s="10" t="s">
        <v>66</v>
      </c>
      <c r="I20" s="10">
        <v>9.7771860383935199</v>
      </c>
      <c r="J20" s="10">
        <f t="shared" si="0"/>
        <v>19.55437207678704</v>
      </c>
      <c r="K20" s="7" t="s">
        <v>66</v>
      </c>
      <c r="L20" s="8" t="s">
        <v>66</v>
      </c>
      <c r="N20" s="11" t="s">
        <v>66</v>
      </c>
      <c r="O20" s="11" t="s">
        <v>37</v>
      </c>
      <c r="P20" s="34">
        <v>2.5892833333333298</v>
      </c>
      <c r="Q20" s="11" t="s">
        <v>38</v>
      </c>
    </row>
    <row r="21" spans="1:17" x14ac:dyDescent="0.2">
      <c r="A21" s="3" t="s">
        <v>78</v>
      </c>
      <c r="B21" s="3" t="s">
        <v>64</v>
      </c>
      <c r="C21" s="3" t="s">
        <v>79</v>
      </c>
      <c r="D21" s="3" t="s">
        <v>33</v>
      </c>
      <c r="E21" s="22">
        <v>6605546.6382570202</v>
      </c>
      <c r="F21" s="22">
        <v>5289497.9391793702</v>
      </c>
      <c r="G21" s="10">
        <v>1.2488040857960501</v>
      </c>
      <c r="H21" s="10" t="s">
        <v>66</v>
      </c>
      <c r="I21" s="10">
        <v>9.4133903559752596</v>
      </c>
      <c r="J21" s="10">
        <f t="shared" si="0"/>
        <v>18.826780711950519</v>
      </c>
      <c r="K21" s="7" t="s">
        <v>66</v>
      </c>
      <c r="L21" s="8" t="s">
        <v>66</v>
      </c>
      <c r="N21" s="11" t="s">
        <v>66</v>
      </c>
      <c r="O21" s="11" t="s">
        <v>37</v>
      </c>
      <c r="P21" s="34">
        <v>2.5891333333333302</v>
      </c>
      <c r="Q21" s="11" t="s">
        <v>38</v>
      </c>
    </row>
    <row r="22" spans="1:17" x14ac:dyDescent="0.2">
      <c r="A22" s="3" t="s">
        <v>80</v>
      </c>
      <c r="B22" s="3" t="s">
        <v>64</v>
      </c>
      <c r="C22" s="3" t="s">
        <v>81</v>
      </c>
      <c r="D22" s="3" t="s">
        <v>33</v>
      </c>
      <c r="E22" s="22">
        <v>7723626.4008320803</v>
      </c>
      <c r="F22" s="22">
        <v>5968529.1716888798</v>
      </c>
      <c r="G22" s="10">
        <v>1.29405858271889</v>
      </c>
      <c r="H22" s="10" t="s">
        <v>66</v>
      </c>
      <c r="I22" s="10">
        <v>9.7481657354978797</v>
      </c>
      <c r="J22" s="10">
        <f t="shared" si="0"/>
        <v>19.496331470995759</v>
      </c>
      <c r="K22" s="7" t="s">
        <v>66</v>
      </c>
      <c r="L22" s="8" t="s">
        <v>66</v>
      </c>
      <c r="N22" s="11" t="s">
        <v>66</v>
      </c>
      <c r="O22" s="11" t="s">
        <v>37</v>
      </c>
      <c r="P22" s="34">
        <v>2.58958333333333</v>
      </c>
      <c r="Q22" s="11" t="s">
        <v>38</v>
      </c>
    </row>
    <row r="23" spans="1:17" x14ac:dyDescent="0.2">
      <c r="A23" s="3" t="s">
        <v>82</v>
      </c>
      <c r="B23" s="3" t="s">
        <v>64</v>
      </c>
      <c r="C23" s="3" t="s">
        <v>83</v>
      </c>
      <c r="D23" s="3" t="s">
        <v>33</v>
      </c>
      <c r="E23" s="22">
        <v>4155507.7169265002</v>
      </c>
      <c r="F23" s="22">
        <v>6043688.3335336102</v>
      </c>
      <c r="G23" s="10">
        <v>0.68757809595665698</v>
      </c>
      <c r="H23" s="10" t="s">
        <v>66</v>
      </c>
      <c r="I23" s="10">
        <v>5.2616561301629901</v>
      </c>
      <c r="J23" s="10">
        <f t="shared" si="0"/>
        <v>10.52331226032598</v>
      </c>
      <c r="K23" s="7" t="s">
        <v>66</v>
      </c>
      <c r="L23" s="8" t="s">
        <v>66</v>
      </c>
      <c r="N23" s="11" t="s">
        <v>66</v>
      </c>
      <c r="O23" s="11" t="s">
        <v>37</v>
      </c>
      <c r="P23" s="34">
        <v>2.5977166666666598</v>
      </c>
      <c r="Q23" s="11" t="s">
        <v>38</v>
      </c>
    </row>
    <row r="24" spans="1:17" x14ac:dyDescent="0.2">
      <c r="A24" s="3" t="s">
        <v>84</v>
      </c>
      <c r="B24" s="3" t="s">
        <v>64</v>
      </c>
      <c r="C24" s="3" t="s">
        <v>85</v>
      </c>
      <c r="D24" s="3" t="s">
        <v>33</v>
      </c>
      <c r="E24" s="22">
        <v>15973851.389816299</v>
      </c>
      <c r="F24" s="22">
        <v>6414245.2139413003</v>
      </c>
      <c r="G24" s="10">
        <v>2.4903711749431201</v>
      </c>
      <c r="H24" s="10" t="s">
        <v>66</v>
      </c>
      <c r="I24" s="10">
        <v>18.598026618328401</v>
      </c>
      <c r="J24" s="10">
        <f t="shared" si="0"/>
        <v>37.196053236656802</v>
      </c>
      <c r="K24" s="7" t="s">
        <v>66</v>
      </c>
      <c r="L24" s="8" t="s">
        <v>66</v>
      </c>
      <c r="N24" s="11" t="s">
        <v>66</v>
      </c>
      <c r="O24" s="11" t="s">
        <v>37</v>
      </c>
      <c r="P24" s="34">
        <v>2.5893166666666598</v>
      </c>
      <c r="Q24" s="11" t="s">
        <v>38</v>
      </c>
    </row>
    <row r="25" spans="1:17" x14ac:dyDescent="0.2">
      <c r="A25" s="3" t="s">
        <v>86</v>
      </c>
      <c r="B25" s="3" t="s">
        <v>64</v>
      </c>
      <c r="C25" s="3" t="s">
        <v>87</v>
      </c>
      <c r="D25" s="3" t="s">
        <v>33</v>
      </c>
      <c r="E25" s="22">
        <v>3800056.0254113199</v>
      </c>
      <c r="F25" s="22">
        <v>5843152.4847638002</v>
      </c>
      <c r="G25" s="10">
        <v>0.65034346362175</v>
      </c>
      <c r="H25" s="10" t="s">
        <v>66</v>
      </c>
      <c r="I25" s="10">
        <v>4.9862086272869997</v>
      </c>
      <c r="J25" s="10">
        <f t="shared" si="0"/>
        <v>9.9724172545739993</v>
      </c>
      <c r="K25" s="7" t="s">
        <v>66</v>
      </c>
      <c r="L25" s="8" t="s">
        <v>66</v>
      </c>
      <c r="N25" s="11" t="s">
        <v>66</v>
      </c>
      <c r="O25" s="11" t="s">
        <v>37</v>
      </c>
      <c r="P25" s="34">
        <v>2.5809000000000002</v>
      </c>
      <c r="Q25" s="11" t="s">
        <v>38</v>
      </c>
    </row>
    <row r="26" spans="1:17" x14ac:dyDescent="0.2">
      <c r="A26" s="3" t="s">
        <v>88</v>
      </c>
      <c r="B26" s="3" t="s">
        <v>64</v>
      </c>
      <c r="C26" s="3" t="s">
        <v>65</v>
      </c>
      <c r="D26" s="3" t="s">
        <v>33</v>
      </c>
      <c r="E26" s="22" t="s">
        <v>34</v>
      </c>
      <c r="F26" s="22">
        <v>0</v>
      </c>
      <c r="G26" s="10" t="s">
        <v>34</v>
      </c>
      <c r="H26" s="10" t="s">
        <v>66</v>
      </c>
      <c r="I26" s="10" t="s">
        <v>34</v>
      </c>
      <c r="K26" s="7" t="s">
        <v>34</v>
      </c>
      <c r="L26" s="8" t="s">
        <v>34</v>
      </c>
      <c r="M26" s="5" t="s">
        <v>35</v>
      </c>
      <c r="N26" s="11" t="s">
        <v>66</v>
      </c>
      <c r="O26" s="11" t="s">
        <v>37</v>
      </c>
      <c r="P26" s="34" t="s">
        <v>34</v>
      </c>
      <c r="Q26" s="11" t="s">
        <v>38</v>
      </c>
    </row>
    <row r="27" spans="1:17" x14ac:dyDescent="0.2">
      <c r="A27" s="3" t="s">
        <v>89</v>
      </c>
      <c r="B27" s="3" t="s">
        <v>64</v>
      </c>
      <c r="C27" s="3" t="s">
        <v>90</v>
      </c>
      <c r="D27" s="3" t="s">
        <v>33</v>
      </c>
      <c r="E27" s="22">
        <v>2227526.33829071</v>
      </c>
      <c r="F27" s="22">
        <v>5930260.7172227399</v>
      </c>
      <c r="G27" s="10">
        <v>0.37562030482428999</v>
      </c>
      <c r="H27" s="10" t="s">
        <v>66</v>
      </c>
      <c r="I27" s="10">
        <v>2.95391225888635</v>
      </c>
      <c r="J27" s="10">
        <f t="shared" si="0"/>
        <v>5.9078245177727</v>
      </c>
      <c r="K27" s="7" t="s">
        <v>66</v>
      </c>
      <c r="L27" s="8" t="s">
        <v>66</v>
      </c>
      <c r="N27" s="11" t="s">
        <v>66</v>
      </c>
      <c r="O27" s="11" t="s">
        <v>37</v>
      </c>
      <c r="P27" s="34">
        <v>2.5974666666666599</v>
      </c>
      <c r="Q27" s="11" t="s">
        <v>38</v>
      </c>
    </row>
    <row r="28" spans="1:17" x14ac:dyDescent="0.2">
      <c r="A28" s="3" t="s">
        <v>91</v>
      </c>
      <c r="B28" s="3" t="s">
        <v>64</v>
      </c>
      <c r="C28" s="3" t="s">
        <v>92</v>
      </c>
      <c r="D28" s="3" t="s">
        <v>51</v>
      </c>
      <c r="E28" s="22">
        <v>388325.10236902698</v>
      </c>
      <c r="F28" s="22">
        <v>6004882.9043619996</v>
      </c>
      <c r="G28" s="10">
        <v>6.4668222270736E-2</v>
      </c>
      <c r="H28" s="10" t="s">
        <v>66</v>
      </c>
      <c r="I28" s="10">
        <v>0.65360823323954598</v>
      </c>
      <c r="J28" s="10">
        <f t="shared" si="0"/>
        <v>1.307216466479092</v>
      </c>
      <c r="K28" s="7" t="s">
        <v>66</v>
      </c>
      <c r="L28" s="8" t="s">
        <v>66</v>
      </c>
      <c r="M28" s="5" t="s">
        <v>147</v>
      </c>
      <c r="N28" s="11" t="s">
        <v>66</v>
      </c>
      <c r="O28" s="11" t="s">
        <v>37</v>
      </c>
      <c r="P28" s="34">
        <v>2.6056499999999998</v>
      </c>
      <c r="Q28" s="11" t="s">
        <v>38</v>
      </c>
    </row>
    <row r="29" spans="1:17" x14ac:dyDescent="0.2">
      <c r="A29" s="3" t="s">
        <v>93</v>
      </c>
      <c r="B29" s="3" t="s">
        <v>64</v>
      </c>
      <c r="C29" s="3" t="s">
        <v>94</v>
      </c>
      <c r="D29" s="3" t="s">
        <v>33</v>
      </c>
      <c r="E29" s="22">
        <v>2456357.6824861001</v>
      </c>
      <c r="F29" s="22">
        <v>6321232.9597972501</v>
      </c>
      <c r="G29" s="10">
        <v>0.38858838111305699</v>
      </c>
      <c r="H29" s="10" t="s">
        <v>66</v>
      </c>
      <c r="I29" s="10">
        <v>3.0498451043813102</v>
      </c>
      <c r="J29" s="10">
        <f t="shared" si="0"/>
        <v>6.0996902087626204</v>
      </c>
      <c r="K29" s="7" t="s">
        <v>66</v>
      </c>
      <c r="L29" s="8" t="s">
        <v>66</v>
      </c>
      <c r="N29" s="11" t="s">
        <v>66</v>
      </c>
      <c r="O29" s="11" t="s">
        <v>37</v>
      </c>
      <c r="P29" s="34">
        <v>2.6137666666666601</v>
      </c>
      <c r="Q29" s="11" t="s">
        <v>95</v>
      </c>
    </row>
    <row r="30" spans="1:17" x14ac:dyDescent="0.2">
      <c r="A30" s="3" t="s">
        <v>96</v>
      </c>
      <c r="B30" s="3" t="s">
        <v>64</v>
      </c>
      <c r="C30" s="3" t="s">
        <v>94</v>
      </c>
      <c r="D30" s="3" t="s">
        <v>33</v>
      </c>
      <c r="E30" s="22">
        <v>3060879.16950686</v>
      </c>
      <c r="F30" s="22">
        <v>6116700.1836971696</v>
      </c>
      <c r="G30" s="10">
        <v>0.50041347092097399</v>
      </c>
      <c r="H30" s="10" t="s">
        <v>66</v>
      </c>
      <c r="I30" s="10">
        <v>3.8770841507998699</v>
      </c>
      <c r="J30" s="10">
        <f t="shared" si="0"/>
        <v>7.7541683015997398</v>
      </c>
      <c r="K30" s="7" t="s">
        <v>66</v>
      </c>
      <c r="L30" s="8" t="s">
        <v>66</v>
      </c>
      <c r="N30" s="11" t="s">
        <v>66</v>
      </c>
      <c r="O30" s="11" t="s">
        <v>37</v>
      </c>
      <c r="P30" s="34">
        <v>2.62195</v>
      </c>
      <c r="Q30" s="11" t="s">
        <v>38</v>
      </c>
    </row>
    <row r="31" spans="1:17" x14ac:dyDescent="0.2">
      <c r="A31" s="3" t="s">
        <v>97</v>
      </c>
      <c r="B31" s="3" t="s">
        <v>64</v>
      </c>
      <c r="C31" s="3" t="s">
        <v>98</v>
      </c>
      <c r="D31" s="3" t="s">
        <v>33</v>
      </c>
      <c r="E31" s="22">
        <v>192135.158421047</v>
      </c>
      <c r="F31" s="22">
        <v>2624708.3706206302</v>
      </c>
      <c r="G31" s="10">
        <v>7.3202478634079998E-2</v>
      </c>
      <c r="H31" s="10" t="s">
        <v>66</v>
      </c>
      <c r="I31" s="10">
        <v>0.71674138258939901</v>
      </c>
      <c r="J31" s="10">
        <f t="shared" si="0"/>
        <v>1.433482765178798</v>
      </c>
      <c r="K31" s="7" t="s">
        <v>66</v>
      </c>
      <c r="L31" s="8" t="s">
        <v>66</v>
      </c>
      <c r="M31" s="5" t="s">
        <v>147</v>
      </c>
      <c r="N31" s="11" t="s">
        <v>66</v>
      </c>
      <c r="O31" s="11" t="s">
        <v>37</v>
      </c>
      <c r="P31" s="34">
        <v>2.6217333333333301</v>
      </c>
      <c r="Q31" s="11" t="s">
        <v>38</v>
      </c>
    </row>
    <row r="32" spans="1:17" x14ac:dyDescent="0.2">
      <c r="A32" s="3" t="s">
        <v>99</v>
      </c>
      <c r="B32" s="3" t="s">
        <v>64</v>
      </c>
      <c r="C32" s="3" t="s">
        <v>100</v>
      </c>
      <c r="D32" s="3" t="s">
        <v>33</v>
      </c>
      <c r="E32" s="22">
        <v>3890722.293912</v>
      </c>
      <c r="F32" s="22">
        <v>6330741.0907135699</v>
      </c>
      <c r="G32" s="10">
        <v>0.61457611962985204</v>
      </c>
      <c r="H32" s="10" t="s">
        <v>66</v>
      </c>
      <c r="I32" s="10">
        <v>4.7216155597776801</v>
      </c>
      <c r="J32" s="10">
        <f t="shared" si="0"/>
        <v>9.4432311195553602</v>
      </c>
      <c r="K32" s="7" t="s">
        <v>66</v>
      </c>
      <c r="L32" s="8" t="s">
        <v>66</v>
      </c>
      <c r="N32" s="11" t="s">
        <v>66</v>
      </c>
      <c r="O32" s="11" t="s">
        <v>37</v>
      </c>
      <c r="P32" s="34">
        <v>2.6384500000000002</v>
      </c>
      <c r="Q32" s="11" t="s">
        <v>38</v>
      </c>
    </row>
    <row r="33" spans="1:17" x14ac:dyDescent="0.2">
      <c r="A33" s="3" t="s">
        <v>101</v>
      </c>
      <c r="B33" s="3" t="s">
        <v>64</v>
      </c>
      <c r="C33" s="3" t="s">
        <v>102</v>
      </c>
      <c r="D33" s="3" t="s">
        <v>33</v>
      </c>
      <c r="E33" s="22">
        <v>2695800.3910724898</v>
      </c>
      <c r="F33" s="22">
        <v>6183570.9488554103</v>
      </c>
      <c r="G33" s="10">
        <v>0.43596174659748799</v>
      </c>
      <c r="H33" s="10" t="s">
        <v>66</v>
      </c>
      <c r="I33" s="10">
        <v>3.4002950593627399</v>
      </c>
      <c r="J33" s="10">
        <f t="shared" si="0"/>
        <v>6.8005901187254798</v>
      </c>
      <c r="K33" s="7" t="s">
        <v>66</v>
      </c>
      <c r="L33" s="8" t="s">
        <v>66</v>
      </c>
      <c r="N33" s="11" t="s">
        <v>66</v>
      </c>
      <c r="O33" s="11" t="s">
        <v>37</v>
      </c>
      <c r="P33" s="34">
        <v>2.6304500000000002</v>
      </c>
      <c r="Q33" s="11" t="s">
        <v>38</v>
      </c>
    </row>
    <row r="34" spans="1:17" x14ac:dyDescent="0.2">
      <c r="A34" s="3" t="s">
        <v>103</v>
      </c>
      <c r="B34" s="3" t="s">
        <v>64</v>
      </c>
      <c r="C34" s="3" t="s">
        <v>104</v>
      </c>
      <c r="D34" s="3" t="s">
        <v>33</v>
      </c>
      <c r="E34" s="22">
        <v>2784064.7808560701</v>
      </c>
      <c r="F34" s="22">
        <v>2056478.6862574399</v>
      </c>
      <c r="G34" s="10">
        <v>1.35380191365987</v>
      </c>
      <c r="H34" s="10" t="s">
        <v>66</v>
      </c>
      <c r="I34" s="10">
        <v>10.1901239418573</v>
      </c>
      <c r="J34" s="10">
        <f t="shared" si="0"/>
        <v>20.380247883714599</v>
      </c>
      <c r="K34" s="7" t="s">
        <v>66</v>
      </c>
      <c r="L34" s="8" t="s">
        <v>66</v>
      </c>
      <c r="N34" s="11" t="s">
        <v>66</v>
      </c>
      <c r="O34" s="11" t="s">
        <v>37</v>
      </c>
      <c r="P34" s="34">
        <v>2.6054333333333299</v>
      </c>
      <c r="Q34" s="11" t="s">
        <v>38</v>
      </c>
    </row>
    <row r="35" spans="1:17" x14ac:dyDescent="0.2">
      <c r="A35" s="3" t="s">
        <v>105</v>
      </c>
      <c r="B35" s="3" t="s">
        <v>64</v>
      </c>
      <c r="C35" s="3" t="s">
        <v>106</v>
      </c>
      <c r="D35" s="3" t="s">
        <v>33</v>
      </c>
      <c r="E35" s="22">
        <v>3642500.5224601701</v>
      </c>
      <c r="F35" s="22">
        <v>6235785.8223556401</v>
      </c>
      <c r="G35" s="10">
        <v>0.58412854870698205</v>
      </c>
      <c r="H35" s="10" t="s">
        <v>66</v>
      </c>
      <c r="I35" s="10">
        <v>4.4963761293487696</v>
      </c>
      <c r="J35" s="10">
        <f t="shared" si="0"/>
        <v>8.9927522586975392</v>
      </c>
      <c r="K35" s="7" t="s">
        <v>66</v>
      </c>
      <c r="L35" s="8" t="s">
        <v>66</v>
      </c>
      <c r="N35" s="11" t="s">
        <v>66</v>
      </c>
      <c r="O35" s="11" t="s">
        <v>37</v>
      </c>
      <c r="P35" s="34">
        <v>2.6224833333333302</v>
      </c>
      <c r="Q35" s="11" t="s">
        <v>38</v>
      </c>
    </row>
    <row r="36" spans="1:17" x14ac:dyDescent="0.2">
      <c r="A36" s="3" t="s">
        <v>107</v>
      </c>
      <c r="B36" s="3" t="s">
        <v>64</v>
      </c>
      <c r="C36" s="3" t="s">
        <v>108</v>
      </c>
      <c r="D36" s="3" t="s">
        <v>33</v>
      </c>
      <c r="E36" s="22">
        <v>5881230.2496933201</v>
      </c>
      <c r="F36" s="22">
        <v>6592599.9722504802</v>
      </c>
      <c r="G36" s="10">
        <v>0.89209572466834697</v>
      </c>
      <c r="H36" s="10" t="s">
        <v>66</v>
      </c>
      <c r="I36" s="10">
        <v>6.7745989629552996</v>
      </c>
      <c r="J36" s="10">
        <f t="shared" si="0"/>
        <v>13.549197925910599</v>
      </c>
      <c r="K36" s="7" t="s">
        <v>66</v>
      </c>
      <c r="L36" s="8" t="s">
        <v>66</v>
      </c>
      <c r="N36" s="11" t="s">
        <v>66</v>
      </c>
      <c r="O36" s="11" t="s">
        <v>37</v>
      </c>
      <c r="P36" s="34">
        <v>2.6136833333333298</v>
      </c>
      <c r="Q36" s="11" t="s">
        <v>38</v>
      </c>
    </row>
    <row r="37" spans="1:17" x14ac:dyDescent="0.2">
      <c r="A37" s="3" t="s">
        <v>109</v>
      </c>
      <c r="B37" s="3" t="s">
        <v>64</v>
      </c>
      <c r="C37" s="3" t="s">
        <v>110</v>
      </c>
      <c r="D37" s="3" t="s">
        <v>33</v>
      </c>
      <c r="E37" s="22">
        <v>7413824.5022159098</v>
      </c>
      <c r="F37" s="22">
        <v>2197838.7059303401</v>
      </c>
      <c r="G37" s="10">
        <v>3.3732341150474201</v>
      </c>
      <c r="H37" s="10" t="s">
        <v>66</v>
      </c>
      <c r="I37" s="10">
        <v>25.129107415532999</v>
      </c>
      <c r="J37" s="10">
        <f t="shared" si="0"/>
        <v>50.258214831065999</v>
      </c>
      <c r="K37" s="7" t="s">
        <v>66</v>
      </c>
      <c r="L37" s="8" t="s">
        <v>66</v>
      </c>
      <c r="M37" s="5" t="s">
        <v>61</v>
      </c>
      <c r="N37" s="11" t="s">
        <v>66</v>
      </c>
      <c r="O37" s="11" t="s">
        <v>37</v>
      </c>
      <c r="P37" s="34">
        <v>2.61361666666666</v>
      </c>
      <c r="Q37" s="11" t="s">
        <v>38</v>
      </c>
    </row>
    <row r="38" spans="1:17" x14ac:dyDescent="0.2">
      <c r="A38" s="3" t="s">
        <v>111</v>
      </c>
      <c r="B38" s="3" t="s">
        <v>64</v>
      </c>
      <c r="C38" s="3" t="s">
        <v>112</v>
      </c>
      <c r="D38" s="3" t="s">
        <v>33</v>
      </c>
      <c r="E38" s="22">
        <v>9562027.8390604109</v>
      </c>
      <c r="F38" s="22">
        <v>6323196.0751797501</v>
      </c>
      <c r="G38" s="10">
        <v>1.51221434941642</v>
      </c>
      <c r="H38" s="10" t="s">
        <v>66</v>
      </c>
      <c r="I38" s="10">
        <v>11.3619982727537</v>
      </c>
      <c r="J38" s="10">
        <f t="shared" si="0"/>
        <v>22.723996545507401</v>
      </c>
      <c r="K38" s="7" t="s">
        <v>66</v>
      </c>
      <c r="L38" s="8" t="s">
        <v>66</v>
      </c>
      <c r="N38" s="11" t="s">
        <v>66</v>
      </c>
      <c r="O38" s="11" t="s">
        <v>37</v>
      </c>
      <c r="P38" s="34">
        <v>2.6216833333333298</v>
      </c>
      <c r="Q38" s="11" t="s">
        <v>38</v>
      </c>
    </row>
    <row r="39" spans="1:17" x14ac:dyDescent="0.2">
      <c r="A39" s="3" t="s">
        <v>113</v>
      </c>
      <c r="B39" s="3" t="s">
        <v>64</v>
      </c>
      <c r="C39" s="3" t="s">
        <v>114</v>
      </c>
      <c r="D39" s="3" t="s">
        <v>33</v>
      </c>
      <c r="E39" s="22" t="s">
        <v>34</v>
      </c>
      <c r="F39" s="22">
        <v>0</v>
      </c>
      <c r="G39" s="10" t="s">
        <v>34</v>
      </c>
      <c r="H39" s="10" t="s">
        <v>66</v>
      </c>
      <c r="I39" s="10" t="s">
        <v>34</v>
      </c>
      <c r="K39" s="7" t="s">
        <v>34</v>
      </c>
      <c r="L39" s="8" t="s">
        <v>34</v>
      </c>
      <c r="M39" s="5" t="s">
        <v>35</v>
      </c>
      <c r="N39" s="11" t="s">
        <v>66</v>
      </c>
      <c r="O39" s="11" t="s">
        <v>37</v>
      </c>
      <c r="P39" s="34" t="s">
        <v>34</v>
      </c>
      <c r="Q39" s="11" t="s">
        <v>38</v>
      </c>
    </row>
    <row r="40" spans="1:17" x14ac:dyDescent="0.2">
      <c r="A40" s="3" t="s">
        <v>115</v>
      </c>
      <c r="B40" s="3" t="s">
        <v>64</v>
      </c>
      <c r="C40" s="3" t="s">
        <v>116</v>
      </c>
      <c r="D40" s="3" t="s">
        <v>33</v>
      </c>
      <c r="E40" s="22">
        <v>2060569.9950931501</v>
      </c>
      <c r="F40" s="22">
        <v>2427592.7367532901</v>
      </c>
      <c r="G40" s="10">
        <v>0.84881206138760901</v>
      </c>
      <c r="H40" s="10" t="s">
        <v>66</v>
      </c>
      <c r="I40" s="10">
        <v>6.4544030534383596</v>
      </c>
      <c r="J40" s="10">
        <f t="shared" si="0"/>
        <v>12.908806106876719</v>
      </c>
      <c r="K40" s="7" t="s">
        <v>66</v>
      </c>
      <c r="L40" s="8" t="s">
        <v>66</v>
      </c>
      <c r="N40" s="11" t="s">
        <v>66</v>
      </c>
      <c r="O40" s="11" t="s">
        <v>37</v>
      </c>
      <c r="P40" s="34">
        <v>2.64635</v>
      </c>
      <c r="Q40" s="11" t="s">
        <v>38</v>
      </c>
    </row>
    <row r="41" spans="1:17" x14ac:dyDescent="0.2">
      <c r="A41" s="3" t="s">
        <v>117</v>
      </c>
      <c r="B41" s="3" t="s">
        <v>64</v>
      </c>
      <c r="C41" s="3" t="s">
        <v>118</v>
      </c>
      <c r="D41" s="3" t="s">
        <v>51</v>
      </c>
      <c r="E41" s="22">
        <v>1516895.7587116701</v>
      </c>
      <c r="F41" s="22">
        <v>5891714.9413839597</v>
      </c>
      <c r="G41" s="10">
        <v>0.25746251707747297</v>
      </c>
      <c r="H41" s="10" t="s">
        <v>66</v>
      </c>
      <c r="I41" s="10">
        <v>2.0798263464090998</v>
      </c>
      <c r="J41" s="10">
        <f t="shared" si="0"/>
        <v>4.1596526928181996</v>
      </c>
      <c r="K41" s="7" t="s">
        <v>66</v>
      </c>
      <c r="L41" s="8" t="s">
        <v>66</v>
      </c>
      <c r="N41" s="11" t="s">
        <v>66</v>
      </c>
      <c r="O41" s="11" t="s">
        <v>37</v>
      </c>
      <c r="P41" s="34">
        <v>2.6300333333333299</v>
      </c>
      <c r="Q41" s="11" t="s">
        <v>38</v>
      </c>
    </row>
    <row r="42" spans="1:17" x14ac:dyDescent="0.2">
      <c r="A42" s="3" t="s">
        <v>119</v>
      </c>
      <c r="B42" s="3" t="s">
        <v>64</v>
      </c>
      <c r="C42" s="3" t="s">
        <v>120</v>
      </c>
      <c r="D42" s="3" t="s">
        <v>33</v>
      </c>
      <c r="E42" s="22">
        <v>6993112.9000732498</v>
      </c>
      <c r="F42" s="22">
        <v>6002963.2263565203</v>
      </c>
      <c r="G42" s="10">
        <v>1.16494348480586</v>
      </c>
      <c r="H42" s="10" t="s">
        <v>66</v>
      </c>
      <c r="I42" s="10">
        <v>8.7930218526780699</v>
      </c>
      <c r="J42" s="10">
        <f t="shared" si="0"/>
        <v>17.58604370535614</v>
      </c>
      <c r="K42" s="7" t="s">
        <v>66</v>
      </c>
      <c r="L42" s="8" t="s">
        <v>66</v>
      </c>
      <c r="N42" s="11" t="s">
        <v>66</v>
      </c>
      <c r="O42" s="11" t="s">
        <v>37</v>
      </c>
      <c r="P42" s="34">
        <v>2.6137333333333301</v>
      </c>
      <c r="Q42" s="11" t="s">
        <v>38</v>
      </c>
    </row>
    <row r="43" spans="1:17" x14ac:dyDescent="0.2">
      <c r="A43" s="3" t="s">
        <v>121</v>
      </c>
      <c r="B43" s="3" t="s">
        <v>64</v>
      </c>
      <c r="C43" s="3" t="s">
        <v>122</v>
      </c>
      <c r="D43" s="3" t="s">
        <v>33</v>
      </c>
      <c r="E43" s="22">
        <v>4539388.7732485998</v>
      </c>
      <c r="F43" s="22">
        <v>4571271.2248164602</v>
      </c>
      <c r="G43" s="10">
        <v>0.99302547365932503</v>
      </c>
      <c r="H43" s="10" t="s">
        <v>66</v>
      </c>
      <c r="I43" s="10">
        <v>7.5212384644658998</v>
      </c>
      <c r="J43" s="10">
        <f t="shared" si="0"/>
        <v>15.0424769289318</v>
      </c>
      <c r="K43" s="7" t="s">
        <v>66</v>
      </c>
      <c r="L43" s="8" t="s">
        <v>66</v>
      </c>
      <c r="N43" s="11" t="s">
        <v>66</v>
      </c>
      <c r="O43" s="11" t="s">
        <v>37</v>
      </c>
      <c r="P43" s="34">
        <v>2.6055000000000001</v>
      </c>
      <c r="Q43" s="11" t="s">
        <v>38</v>
      </c>
    </row>
    <row r="44" spans="1:17" x14ac:dyDescent="0.2">
      <c r="A44" s="3" t="s">
        <v>123</v>
      </c>
      <c r="B44" s="3" t="s">
        <v>64</v>
      </c>
      <c r="C44" s="3" t="s">
        <v>124</v>
      </c>
      <c r="D44" s="3" t="s">
        <v>33</v>
      </c>
      <c r="E44" s="22">
        <v>2711444.2841690602</v>
      </c>
      <c r="F44" s="22">
        <v>6294998.9738193797</v>
      </c>
      <c r="G44" s="10">
        <v>0.43072990090162699</v>
      </c>
      <c r="H44" s="10" t="s">
        <v>66</v>
      </c>
      <c r="I44" s="10">
        <v>3.3615918752035499</v>
      </c>
      <c r="J44" s="10">
        <f t="shared" si="0"/>
        <v>6.7231837504070997</v>
      </c>
      <c r="K44" s="7" t="s">
        <v>66</v>
      </c>
      <c r="L44" s="8" t="s">
        <v>66</v>
      </c>
      <c r="N44" s="11" t="s">
        <v>66</v>
      </c>
      <c r="O44" s="11" t="s">
        <v>37</v>
      </c>
      <c r="P44" s="34">
        <v>2.6053999999999999</v>
      </c>
      <c r="Q44" s="11" t="s">
        <v>38</v>
      </c>
    </row>
    <row r="45" spans="1:17" x14ac:dyDescent="0.2">
      <c r="A45" s="3" t="s">
        <v>125</v>
      </c>
      <c r="B45" s="3" t="s">
        <v>64</v>
      </c>
      <c r="C45" s="3" t="s">
        <v>126</v>
      </c>
      <c r="D45" s="3" t="s">
        <v>33</v>
      </c>
      <c r="E45" s="22">
        <v>6355482.2361456398</v>
      </c>
      <c r="F45" s="22">
        <v>5766986.3808146603</v>
      </c>
      <c r="G45" s="10">
        <v>1.10204564680242</v>
      </c>
      <c r="H45" s="10" t="s">
        <v>66</v>
      </c>
      <c r="I45" s="10">
        <v>8.3277278151670107</v>
      </c>
      <c r="J45" s="10">
        <f t="shared" si="0"/>
        <v>16.655455630334021</v>
      </c>
      <c r="K45" s="7" t="s">
        <v>66</v>
      </c>
      <c r="L45" s="8" t="s">
        <v>66</v>
      </c>
      <c r="N45" s="11" t="s">
        <v>66</v>
      </c>
      <c r="O45" s="11" t="s">
        <v>37</v>
      </c>
      <c r="P45" s="34">
        <v>2.6134666666666599</v>
      </c>
      <c r="Q45" s="11" t="s">
        <v>38</v>
      </c>
    </row>
    <row r="46" spans="1:17" x14ac:dyDescent="0.2">
      <c r="A46" s="3" t="s">
        <v>127</v>
      </c>
      <c r="B46" s="3" t="s">
        <v>64</v>
      </c>
      <c r="C46" s="3" t="s">
        <v>128</v>
      </c>
      <c r="D46" s="3" t="s">
        <v>33</v>
      </c>
      <c r="E46" s="22">
        <v>3523600.4077158798</v>
      </c>
      <c r="F46" s="22">
        <v>3596903.9716496598</v>
      </c>
      <c r="G46" s="10">
        <v>0.97962037226694099</v>
      </c>
      <c r="H46" s="10" t="s">
        <v>66</v>
      </c>
      <c r="I46" s="10">
        <v>7.4220726751781099</v>
      </c>
      <c r="J46" s="10">
        <f t="shared" si="0"/>
        <v>14.84414535035622</v>
      </c>
      <c r="K46" s="7" t="s">
        <v>66</v>
      </c>
      <c r="L46" s="8" t="s">
        <v>66</v>
      </c>
      <c r="N46" s="11" t="s">
        <v>66</v>
      </c>
      <c r="O46" s="11" t="s">
        <v>37</v>
      </c>
      <c r="P46" s="34">
        <v>2.61358333333333</v>
      </c>
      <c r="Q46" s="11" t="s">
        <v>38</v>
      </c>
    </row>
    <row r="47" spans="1:17" x14ac:dyDescent="0.2">
      <c r="A47" s="3" t="s">
        <v>129</v>
      </c>
      <c r="B47" s="3" t="s">
        <v>64</v>
      </c>
      <c r="C47" s="3" t="s">
        <v>130</v>
      </c>
      <c r="D47" s="3" t="s">
        <v>33</v>
      </c>
      <c r="E47" s="22">
        <v>3470190.9556638999</v>
      </c>
      <c r="F47" s="22">
        <v>5530750.0726779597</v>
      </c>
      <c r="G47" s="10">
        <v>0.62743586494836101</v>
      </c>
      <c r="H47" s="10" t="s">
        <v>66</v>
      </c>
      <c r="I47" s="10">
        <v>4.8167470143800504</v>
      </c>
      <c r="J47" s="10">
        <f t="shared" si="0"/>
        <v>9.6334940287601007</v>
      </c>
      <c r="K47" s="7" t="s">
        <v>66</v>
      </c>
      <c r="L47" s="8" t="s">
        <v>66</v>
      </c>
      <c r="N47" s="11" t="s">
        <v>66</v>
      </c>
      <c r="O47" s="11" t="s">
        <v>37</v>
      </c>
      <c r="P47" s="34">
        <v>2.62161666666666</v>
      </c>
      <c r="Q47" s="11" t="s">
        <v>38</v>
      </c>
    </row>
    <row r="48" spans="1:17" x14ac:dyDescent="0.2">
      <c r="A48" s="3" t="s">
        <v>131</v>
      </c>
      <c r="B48" s="3" t="s">
        <v>64</v>
      </c>
      <c r="C48" s="3" t="s">
        <v>132</v>
      </c>
      <c r="D48" s="3" t="s">
        <v>33</v>
      </c>
      <c r="E48" s="22">
        <v>2506928.7591423802</v>
      </c>
      <c r="F48" s="22">
        <v>4976688.5587355997</v>
      </c>
      <c r="G48" s="10">
        <v>0.50373430636762695</v>
      </c>
      <c r="H48" s="10" t="s">
        <v>66</v>
      </c>
      <c r="I48" s="10">
        <v>3.90165041542725</v>
      </c>
      <c r="J48" s="10">
        <f t="shared" si="0"/>
        <v>7.8033008308545</v>
      </c>
      <c r="K48" s="7" t="s">
        <v>66</v>
      </c>
      <c r="L48" s="8" t="s">
        <v>66</v>
      </c>
      <c r="N48" s="11" t="s">
        <v>66</v>
      </c>
      <c r="O48" s="11" t="s">
        <v>37</v>
      </c>
      <c r="P48" s="34">
        <v>2.6300333333333299</v>
      </c>
      <c r="Q48" s="11" t="s">
        <v>38</v>
      </c>
    </row>
    <row r="49" spans="1:17" x14ac:dyDescent="0.2">
      <c r="A49" s="3" t="s">
        <v>133</v>
      </c>
      <c r="B49" s="3" t="s">
        <v>64</v>
      </c>
      <c r="C49" s="3" t="s">
        <v>134</v>
      </c>
      <c r="D49" s="3" t="s">
        <v>33</v>
      </c>
      <c r="E49" s="22">
        <v>4524443.2297720397</v>
      </c>
      <c r="F49" s="22">
        <v>6273812.4275575802</v>
      </c>
      <c r="G49" s="10">
        <v>0.72116329297613702</v>
      </c>
      <c r="H49" s="10" t="s">
        <v>66</v>
      </c>
      <c r="I49" s="10">
        <v>5.5101065128445299</v>
      </c>
      <c r="J49" s="10">
        <f t="shared" si="0"/>
        <v>11.02021302568906</v>
      </c>
      <c r="K49" s="7" t="s">
        <v>66</v>
      </c>
      <c r="L49" s="8" t="s">
        <v>66</v>
      </c>
      <c r="N49" s="11" t="s">
        <v>66</v>
      </c>
      <c r="O49" s="11" t="s">
        <v>37</v>
      </c>
      <c r="P49" s="34">
        <v>2.5975166666666598</v>
      </c>
      <c r="Q49" s="11" t="s">
        <v>38</v>
      </c>
    </row>
    <row r="50" spans="1:17" x14ac:dyDescent="0.2">
      <c r="A50" s="3" t="s">
        <v>135</v>
      </c>
      <c r="B50" s="3" t="s">
        <v>64</v>
      </c>
      <c r="C50" s="3" t="s">
        <v>136</v>
      </c>
      <c r="D50" s="3" t="s">
        <v>33</v>
      </c>
      <c r="E50" s="22" t="s">
        <v>34</v>
      </c>
      <c r="F50" s="22">
        <v>0</v>
      </c>
      <c r="G50" s="10" t="s">
        <v>34</v>
      </c>
      <c r="H50" s="10" t="s">
        <v>66</v>
      </c>
      <c r="I50" s="10" t="s">
        <v>34</v>
      </c>
      <c r="K50" s="7" t="s">
        <v>34</v>
      </c>
      <c r="L50" s="8" t="s">
        <v>34</v>
      </c>
      <c r="M50" s="5" t="s">
        <v>35</v>
      </c>
      <c r="N50" s="11" t="s">
        <v>66</v>
      </c>
      <c r="O50" s="11" t="s">
        <v>37</v>
      </c>
      <c r="P50" s="34" t="s">
        <v>34</v>
      </c>
      <c r="Q50" s="11" t="s">
        <v>38</v>
      </c>
    </row>
    <row r="51" spans="1:17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>
        <v>0</v>
      </c>
      <c r="G51" s="10" t="s">
        <v>34</v>
      </c>
      <c r="H51" s="10" t="s">
        <v>66</v>
      </c>
      <c r="I51" s="10" t="s">
        <v>34</v>
      </c>
      <c r="K51" s="7" t="s">
        <v>34</v>
      </c>
      <c r="L51" s="8" t="s">
        <v>34</v>
      </c>
      <c r="M51" s="5" t="s">
        <v>35</v>
      </c>
      <c r="N51" s="11" t="s">
        <v>66</v>
      </c>
      <c r="O51" s="11" t="s">
        <v>37</v>
      </c>
      <c r="P51" s="34" t="s">
        <v>34</v>
      </c>
      <c r="Q51" s="11" t="s">
        <v>38</v>
      </c>
    </row>
    <row r="55" spans="1:17" x14ac:dyDescent="0.2">
      <c r="A55" s="3" t="s">
        <v>138</v>
      </c>
    </row>
    <row r="56" spans="1:17" x14ac:dyDescent="0.2">
      <c r="A56" s="3" t="s">
        <v>139</v>
      </c>
      <c r="C56" s="3" t="s">
        <v>140</v>
      </c>
      <c r="E56" s="22" t="s">
        <v>141</v>
      </c>
    </row>
    <row r="57" spans="1:17" x14ac:dyDescent="0.2">
      <c r="A57" s="3" t="s">
        <v>142</v>
      </c>
      <c r="E57" s="22" t="s">
        <v>143</v>
      </c>
    </row>
  </sheetData>
  <printOptions gridLines="1"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J3" sqref="J3"/>
    </sheetView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10" width="16.83203125" style="10" customWidth="1"/>
    <col min="11" max="11" width="14.1640625" style="7" customWidth="1"/>
    <col min="12" max="12" width="11" style="8" customWidth="1"/>
    <col min="13" max="13" width="16.83203125" style="5" customWidth="1"/>
    <col min="14" max="14" width="11" style="11" customWidth="1"/>
    <col min="15" max="15" width="9.1640625" style="11" customWidth="1"/>
    <col min="16" max="16" width="9.83203125" style="34" customWidth="1"/>
    <col min="17" max="17" width="17.33203125" style="11" customWidth="1"/>
    <col min="18" max="18" width="9.83203125" style="5" customWidth="1"/>
  </cols>
  <sheetData>
    <row r="1" spans="1:18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5"/>
      <c r="K1" s="16"/>
      <c r="L1" s="17"/>
      <c r="M1" s="18"/>
      <c r="N1" s="19"/>
      <c r="O1" s="19"/>
      <c r="P1" s="33"/>
      <c r="Q1" s="19"/>
      <c r="R1" s="18"/>
    </row>
    <row r="2" spans="1:18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8" x14ac:dyDescent="0.2">
      <c r="A3" s="3" t="s">
        <v>150</v>
      </c>
      <c r="C3" s="3" t="s">
        <v>25</v>
      </c>
      <c r="D3" s="3" t="s">
        <v>26</v>
      </c>
      <c r="E3" s="31" t="s">
        <v>27</v>
      </c>
      <c r="F3" s="31" t="s">
        <v>151</v>
      </c>
      <c r="J3" s="10" t="s">
        <v>185</v>
      </c>
    </row>
    <row r="4" spans="1:18" x14ac:dyDescent="0.2">
      <c r="B4" s="9"/>
      <c r="C4" s="9"/>
      <c r="H4" s="26" t="s">
        <v>19</v>
      </c>
      <c r="I4" s="26" t="s">
        <v>21</v>
      </c>
      <c r="J4" s="26"/>
    </row>
    <row r="5" spans="1:18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6"/>
      <c r="K5" s="27" t="s">
        <v>10</v>
      </c>
      <c r="L5" s="28" t="s">
        <v>29</v>
      </c>
      <c r="M5" s="6" t="s">
        <v>13</v>
      </c>
      <c r="N5" s="6" t="s">
        <v>11</v>
      </c>
      <c r="O5" s="6" t="s">
        <v>9</v>
      </c>
      <c r="P5" s="35" t="s">
        <v>15</v>
      </c>
      <c r="Q5" s="6" t="s">
        <v>8</v>
      </c>
      <c r="R5" s="6"/>
    </row>
    <row r="6" spans="1:18" x14ac:dyDescent="0.2">
      <c r="A6" s="3" t="s">
        <v>30</v>
      </c>
      <c r="B6" s="3" t="s">
        <v>31</v>
      </c>
      <c r="C6" s="3" t="s">
        <v>32</v>
      </c>
      <c r="D6" s="3" t="s">
        <v>51</v>
      </c>
      <c r="E6" s="22" t="s">
        <v>34</v>
      </c>
      <c r="F6" s="22">
        <v>11111641.3679037</v>
      </c>
      <c r="G6" s="10" t="s">
        <v>34</v>
      </c>
      <c r="H6" s="10">
        <v>9.9999999999999995E-7</v>
      </c>
      <c r="I6" s="10" t="s">
        <v>34</v>
      </c>
      <c r="K6" s="7" t="s">
        <v>34</v>
      </c>
      <c r="L6" s="8" t="s">
        <v>34</v>
      </c>
      <c r="M6" s="5" t="s">
        <v>35</v>
      </c>
      <c r="N6" s="11" t="s">
        <v>36</v>
      </c>
      <c r="O6" s="11" t="s">
        <v>37</v>
      </c>
      <c r="P6" s="34" t="s">
        <v>34</v>
      </c>
      <c r="Q6" s="11" t="s">
        <v>38</v>
      </c>
    </row>
    <row r="7" spans="1:18" x14ac:dyDescent="0.2">
      <c r="A7" s="3" t="s">
        <v>40</v>
      </c>
      <c r="B7" s="3" t="s">
        <v>31</v>
      </c>
      <c r="C7" s="3" t="s">
        <v>41</v>
      </c>
      <c r="D7" s="3" t="s">
        <v>51</v>
      </c>
      <c r="E7" s="22">
        <v>2816781.9697346399</v>
      </c>
      <c r="F7" s="22">
        <v>12146957.082921</v>
      </c>
      <c r="G7" s="10">
        <v>0.231891983358954</v>
      </c>
      <c r="H7" s="10">
        <v>1.5</v>
      </c>
      <c r="I7" s="10">
        <v>1.59912288771457</v>
      </c>
      <c r="K7" s="7">
        <v>6.6081925143047004E-2</v>
      </c>
      <c r="L7" s="8">
        <v>0</v>
      </c>
      <c r="N7" s="11" t="s">
        <v>42</v>
      </c>
      <c r="O7" s="11" t="s">
        <v>37</v>
      </c>
      <c r="P7" s="34">
        <v>2.7283166666666601</v>
      </c>
      <c r="Q7" s="11" t="s">
        <v>38</v>
      </c>
    </row>
    <row r="8" spans="1:18" x14ac:dyDescent="0.2">
      <c r="A8" s="3" t="s">
        <v>43</v>
      </c>
      <c r="B8" s="3" t="s">
        <v>31</v>
      </c>
      <c r="C8" s="3" t="s">
        <v>44</v>
      </c>
      <c r="D8" s="3" t="s">
        <v>51</v>
      </c>
      <c r="E8" s="22">
        <v>2436434.4364676699</v>
      </c>
      <c r="F8" s="22">
        <v>5386005.5275731403</v>
      </c>
      <c r="G8" s="10">
        <v>0.45236389454013298</v>
      </c>
      <c r="H8" s="10">
        <v>3</v>
      </c>
      <c r="I8" s="10">
        <v>3.1141533297122601</v>
      </c>
      <c r="K8" s="7">
        <v>3.8051109904087999E-2</v>
      </c>
      <c r="L8" s="8">
        <v>0</v>
      </c>
      <c r="N8" s="11" t="s">
        <v>45</v>
      </c>
      <c r="O8" s="11" t="s">
        <v>37</v>
      </c>
      <c r="P8" s="34">
        <v>2.7284000000000002</v>
      </c>
      <c r="Q8" s="11" t="s">
        <v>38</v>
      </c>
    </row>
    <row r="9" spans="1:18" x14ac:dyDescent="0.2">
      <c r="A9" s="3" t="s">
        <v>46</v>
      </c>
      <c r="B9" s="3" t="s">
        <v>31</v>
      </c>
      <c r="C9" s="3" t="s">
        <v>47</v>
      </c>
      <c r="D9" s="3" t="s">
        <v>51</v>
      </c>
      <c r="E9" s="22">
        <v>4588300.1358390804</v>
      </c>
      <c r="F9" s="22">
        <v>5381589.8827202497</v>
      </c>
      <c r="G9" s="10">
        <v>0.85259193580909298</v>
      </c>
      <c r="H9" s="10">
        <v>6</v>
      </c>
      <c r="I9" s="10">
        <v>5.8644250673454996</v>
      </c>
      <c r="K9" s="7">
        <v>-2.2595822109083001E-2</v>
      </c>
      <c r="L9" s="8">
        <v>0</v>
      </c>
      <c r="N9" s="11" t="s">
        <v>48</v>
      </c>
      <c r="O9" s="11" t="s">
        <v>37</v>
      </c>
      <c r="P9" s="34">
        <v>2.72813333333333</v>
      </c>
      <c r="Q9" s="11" t="s">
        <v>38</v>
      </c>
    </row>
    <row r="10" spans="1:18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8442515.2939669304</v>
      </c>
      <c r="F10" s="22">
        <v>4955340.2042271197</v>
      </c>
      <c r="G10" s="10">
        <v>1.70372062179809</v>
      </c>
      <c r="H10" s="10">
        <v>12</v>
      </c>
      <c r="I10" s="10">
        <v>11.713178599813199</v>
      </c>
      <c r="K10" s="7">
        <v>-2.3901783348897001E-2</v>
      </c>
      <c r="L10" s="8">
        <v>0</v>
      </c>
      <c r="N10" s="11" t="s">
        <v>52</v>
      </c>
      <c r="O10" s="11" t="s">
        <v>37</v>
      </c>
      <c r="P10" s="34">
        <v>2.7284166666666598</v>
      </c>
      <c r="Q10" s="11" t="s">
        <v>38</v>
      </c>
    </row>
    <row r="11" spans="1:18" x14ac:dyDescent="0.2">
      <c r="A11" s="3" t="s">
        <v>53</v>
      </c>
      <c r="B11" s="3" t="s">
        <v>31</v>
      </c>
      <c r="C11" s="3" t="s">
        <v>54</v>
      </c>
      <c r="D11" s="3" t="s">
        <v>51</v>
      </c>
      <c r="E11" s="22">
        <v>7384859.0987296104</v>
      </c>
      <c r="F11" s="22">
        <v>2787759.5995804002</v>
      </c>
      <c r="G11" s="10">
        <v>2.6490301028256198</v>
      </c>
      <c r="H11" s="10">
        <v>18</v>
      </c>
      <c r="I11" s="10">
        <v>18.2091201154144</v>
      </c>
      <c r="K11" s="7">
        <v>1.1617784189689E-2</v>
      </c>
      <c r="L11" s="8">
        <v>0</v>
      </c>
      <c r="M11" s="5" t="s">
        <v>61</v>
      </c>
      <c r="N11" s="11" t="s">
        <v>55</v>
      </c>
      <c r="O11" s="11" t="s">
        <v>37</v>
      </c>
      <c r="P11" s="34">
        <v>2.72065</v>
      </c>
      <c r="Q11" s="11" t="s">
        <v>38</v>
      </c>
    </row>
    <row r="12" spans="1:18" x14ac:dyDescent="0.2">
      <c r="A12" s="3" t="s">
        <v>56</v>
      </c>
      <c r="B12" s="3" t="s">
        <v>31</v>
      </c>
      <c r="C12" s="3" t="s">
        <v>57</v>
      </c>
      <c r="D12" s="3" t="s">
        <v>51</v>
      </c>
      <c r="E12" s="22">
        <v>9564286.4567679502</v>
      </c>
      <c r="F12" s="22">
        <v>2496514.1917104698</v>
      </c>
      <c r="G12" s="10">
        <v>3.83105631384975</v>
      </c>
      <c r="H12" s="10">
        <v>25</v>
      </c>
      <c r="I12" s="10">
        <v>26.331722597274702</v>
      </c>
      <c r="K12" s="7">
        <v>5.3268903890991003E-2</v>
      </c>
      <c r="L12" s="8" t="s">
        <v>66</v>
      </c>
      <c r="M12" s="5" t="s">
        <v>22</v>
      </c>
      <c r="N12" s="11" t="s">
        <v>58</v>
      </c>
      <c r="O12" s="11" t="s">
        <v>37</v>
      </c>
      <c r="P12" s="34">
        <v>2.7282000000000002</v>
      </c>
      <c r="Q12" s="11" t="s">
        <v>38</v>
      </c>
    </row>
    <row r="13" spans="1:18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11831531.441109199</v>
      </c>
      <c r="F13" s="22">
        <v>1337852.9179620501</v>
      </c>
      <c r="G13" s="10">
        <v>8.8436712902134396</v>
      </c>
      <c r="H13" s="10">
        <v>50</v>
      </c>
      <c r="I13" s="10">
        <v>60.777218363688803</v>
      </c>
      <c r="K13" s="7">
        <v>0.21554436727377699</v>
      </c>
      <c r="L13" s="8" t="s">
        <v>66</v>
      </c>
      <c r="M13" s="5" t="s">
        <v>22</v>
      </c>
      <c r="N13" s="11" t="s">
        <v>62</v>
      </c>
      <c r="O13" s="11" t="s">
        <v>37</v>
      </c>
      <c r="P13" s="34">
        <v>2.6954166666666599</v>
      </c>
      <c r="Q13" s="11" t="s">
        <v>38</v>
      </c>
    </row>
    <row r="14" spans="1:18" x14ac:dyDescent="0.2">
      <c r="A14" s="3" t="s">
        <v>63</v>
      </c>
      <c r="B14" s="3" t="s">
        <v>64</v>
      </c>
      <c r="C14" s="3" t="s">
        <v>65</v>
      </c>
      <c r="D14" s="3" t="s">
        <v>51</v>
      </c>
      <c r="E14" s="22" t="s">
        <v>34</v>
      </c>
      <c r="F14" s="22">
        <v>0</v>
      </c>
      <c r="G14" s="10" t="s">
        <v>34</v>
      </c>
      <c r="H14" s="10" t="s">
        <v>66</v>
      </c>
      <c r="I14" s="10" t="s">
        <v>34</v>
      </c>
      <c r="K14" s="7" t="s">
        <v>34</v>
      </c>
      <c r="L14" s="8" t="s">
        <v>34</v>
      </c>
      <c r="M14" s="5" t="s">
        <v>35</v>
      </c>
      <c r="N14" s="11" t="s">
        <v>66</v>
      </c>
      <c r="O14" s="11" t="s">
        <v>37</v>
      </c>
      <c r="P14" s="34" t="s">
        <v>34</v>
      </c>
      <c r="Q14" s="11" t="s">
        <v>38</v>
      </c>
    </row>
    <row r="15" spans="1:18" x14ac:dyDescent="0.2">
      <c r="A15" s="3" t="s">
        <v>68</v>
      </c>
      <c r="B15" s="3" t="s">
        <v>64</v>
      </c>
      <c r="C15" s="3" t="s">
        <v>69</v>
      </c>
      <c r="D15" s="3" t="s">
        <v>51</v>
      </c>
      <c r="E15" s="22">
        <v>5365275.8357928405</v>
      </c>
      <c r="F15" s="22">
        <v>5519311.35255301</v>
      </c>
      <c r="G15" s="10">
        <v>0.972091533359697</v>
      </c>
      <c r="H15" s="10" t="s">
        <v>66</v>
      </c>
      <c r="I15" s="10">
        <v>6.68559782865412</v>
      </c>
      <c r="J15" s="10">
        <f>I15*(100/50)</f>
        <v>13.37119565730824</v>
      </c>
      <c r="K15" s="7" t="s">
        <v>66</v>
      </c>
      <c r="L15" s="8" t="s">
        <v>66</v>
      </c>
      <c r="N15" s="11" t="s">
        <v>66</v>
      </c>
      <c r="O15" s="11" t="s">
        <v>37</v>
      </c>
      <c r="P15" s="34">
        <v>2.7199833333333299</v>
      </c>
      <c r="Q15" s="11" t="s">
        <v>38</v>
      </c>
    </row>
    <row r="16" spans="1:18" x14ac:dyDescent="0.2">
      <c r="A16" s="3" t="s">
        <v>70</v>
      </c>
      <c r="B16" s="3" t="s">
        <v>64</v>
      </c>
      <c r="C16" s="3" t="s">
        <v>39</v>
      </c>
      <c r="D16" s="3" t="s">
        <v>33</v>
      </c>
      <c r="E16" s="22">
        <v>7687297.8853207501</v>
      </c>
      <c r="F16" s="22">
        <v>7634174.6865215003</v>
      </c>
      <c r="G16" s="10">
        <v>1.00695860403784</v>
      </c>
      <c r="H16" s="10" t="s">
        <v>66</v>
      </c>
      <c r="I16" s="10">
        <v>6.9251960306095297</v>
      </c>
      <c r="J16" s="10">
        <f t="shared" ref="J16:J49" si="0">I16*(100/50)</f>
        <v>13.850392061219059</v>
      </c>
      <c r="K16" s="7" t="s">
        <v>66</v>
      </c>
      <c r="L16" s="8" t="s">
        <v>66</v>
      </c>
      <c r="N16" s="11" t="s">
        <v>66</v>
      </c>
      <c r="O16" s="11" t="s">
        <v>37</v>
      </c>
      <c r="P16" s="34">
        <v>2.73671666666666</v>
      </c>
      <c r="Q16" s="11" t="s">
        <v>38</v>
      </c>
    </row>
    <row r="17" spans="1:17" x14ac:dyDescent="0.2">
      <c r="A17" s="3" t="s">
        <v>71</v>
      </c>
      <c r="B17" s="3" t="s">
        <v>64</v>
      </c>
      <c r="C17" s="3" t="s">
        <v>72</v>
      </c>
      <c r="D17" s="3" t="s">
        <v>51</v>
      </c>
      <c r="E17" s="22">
        <v>5959561.5958541604</v>
      </c>
      <c r="F17" s="22">
        <v>6003903.4656349597</v>
      </c>
      <c r="G17" s="10">
        <v>0.99261449321518902</v>
      </c>
      <c r="H17" s="10" t="s">
        <v>66</v>
      </c>
      <c r="I17" s="10">
        <v>6.8266267187943104</v>
      </c>
      <c r="J17" s="10">
        <f t="shared" si="0"/>
        <v>13.653253437588621</v>
      </c>
      <c r="K17" s="7" t="s">
        <v>66</v>
      </c>
      <c r="L17" s="8" t="s">
        <v>66</v>
      </c>
      <c r="N17" s="11" t="s">
        <v>66</v>
      </c>
      <c r="O17" s="11" t="s">
        <v>37</v>
      </c>
      <c r="P17" s="34">
        <v>2.7284333333333302</v>
      </c>
      <c r="Q17" s="11" t="s">
        <v>38</v>
      </c>
    </row>
    <row r="18" spans="1:17" x14ac:dyDescent="0.2">
      <c r="A18" s="3" t="s">
        <v>73</v>
      </c>
      <c r="B18" s="3" t="s">
        <v>64</v>
      </c>
      <c r="C18" s="3" t="s">
        <v>74</v>
      </c>
      <c r="D18" s="3" t="s">
        <v>51</v>
      </c>
      <c r="E18" s="22">
        <v>6253274.6313526398</v>
      </c>
      <c r="F18" s="22">
        <v>6450828.8571667802</v>
      </c>
      <c r="G18" s="10">
        <v>0.96937537327553502</v>
      </c>
      <c r="H18" s="10" t="s">
        <v>66</v>
      </c>
      <c r="I18" s="10">
        <v>6.6669330237327298</v>
      </c>
      <c r="J18" s="10">
        <f t="shared" si="0"/>
        <v>13.33386604746546</v>
      </c>
      <c r="K18" s="7" t="s">
        <v>66</v>
      </c>
      <c r="L18" s="8" t="s">
        <v>66</v>
      </c>
      <c r="N18" s="11" t="s">
        <v>66</v>
      </c>
      <c r="O18" s="11" t="s">
        <v>37</v>
      </c>
      <c r="P18" s="34">
        <v>2.7198000000000002</v>
      </c>
      <c r="Q18" s="11" t="s">
        <v>38</v>
      </c>
    </row>
    <row r="19" spans="1:17" x14ac:dyDescent="0.2">
      <c r="A19" s="3" t="s">
        <v>75</v>
      </c>
      <c r="B19" s="3" t="s">
        <v>64</v>
      </c>
      <c r="C19" s="3" t="s">
        <v>67</v>
      </c>
      <c r="D19" s="3" t="s">
        <v>51</v>
      </c>
      <c r="E19" s="22">
        <v>5013611.42492064</v>
      </c>
      <c r="F19" s="22">
        <v>5645723.4096548101</v>
      </c>
      <c r="G19" s="10">
        <v>0.88803702575064403</v>
      </c>
      <c r="H19" s="10" t="s">
        <v>66</v>
      </c>
      <c r="I19" s="10">
        <v>6.1079952799548796</v>
      </c>
      <c r="J19" s="10">
        <f t="shared" si="0"/>
        <v>12.215990559909759</v>
      </c>
      <c r="K19" s="7" t="s">
        <v>66</v>
      </c>
      <c r="L19" s="8" t="s">
        <v>66</v>
      </c>
      <c r="N19" s="11" t="s">
        <v>66</v>
      </c>
      <c r="O19" s="11" t="s">
        <v>37</v>
      </c>
      <c r="P19" s="34">
        <v>2.7283166666666601</v>
      </c>
      <c r="Q19" s="11" t="s">
        <v>38</v>
      </c>
    </row>
    <row r="20" spans="1:17" x14ac:dyDescent="0.2">
      <c r="A20" s="3" t="s">
        <v>76</v>
      </c>
      <c r="B20" s="3" t="s">
        <v>64</v>
      </c>
      <c r="C20" s="3" t="s">
        <v>77</v>
      </c>
      <c r="D20" s="3" t="s">
        <v>51</v>
      </c>
      <c r="E20" s="22">
        <v>5113262.0152041996</v>
      </c>
      <c r="F20" s="22">
        <v>6484665.4931779299</v>
      </c>
      <c r="G20" s="10">
        <v>0.78851592585361796</v>
      </c>
      <c r="H20" s="10" t="s">
        <v>66</v>
      </c>
      <c r="I20" s="10">
        <v>5.4241099942633904</v>
      </c>
      <c r="J20" s="10">
        <f t="shared" si="0"/>
        <v>10.848219988526781</v>
      </c>
      <c r="K20" s="7" t="s">
        <v>66</v>
      </c>
      <c r="L20" s="8" t="s">
        <v>66</v>
      </c>
      <c r="N20" s="11" t="s">
        <v>66</v>
      </c>
      <c r="O20" s="11" t="s">
        <v>37</v>
      </c>
      <c r="P20" s="34">
        <v>2.7282666666666602</v>
      </c>
      <c r="Q20" s="11" t="s">
        <v>38</v>
      </c>
    </row>
    <row r="21" spans="1:17" x14ac:dyDescent="0.2">
      <c r="A21" s="3" t="s">
        <v>78</v>
      </c>
      <c r="B21" s="3" t="s">
        <v>64</v>
      </c>
      <c r="C21" s="3" t="s">
        <v>79</v>
      </c>
      <c r="D21" s="3" t="s">
        <v>51</v>
      </c>
      <c r="E21" s="22">
        <v>5193544.5846511796</v>
      </c>
      <c r="F21" s="22">
        <v>5289497.9391793702</v>
      </c>
      <c r="G21" s="10">
        <v>0.98185964799844905</v>
      </c>
      <c r="H21" s="10" t="s">
        <v>66</v>
      </c>
      <c r="I21" s="10">
        <v>6.7527219850119398</v>
      </c>
      <c r="J21" s="10">
        <f t="shared" si="0"/>
        <v>13.50544397002388</v>
      </c>
      <c r="K21" s="7" t="s">
        <v>66</v>
      </c>
      <c r="L21" s="8" t="s">
        <v>66</v>
      </c>
      <c r="N21" s="11" t="s">
        <v>66</v>
      </c>
      <c r="O21" s="11" t="s">
        <v>37</v>
      </c>
      <c r="P21" s="34">
        <v>2.7282000000000002</v>
      </c>
      <c r="Q21" s="11" t="s">
        <v>38</v>
      </c>
    </row>
    <row r="22" spans="1:17" x14ac:dyDescent="0.2">
      <c r="A22" s="3" t="s">
        <v>80</v>
      </c>
      <c r="B22" s="3" t="s">
        <v>64</v>
      </c>
      <c r="C22" s="3" t="s">
        <v>81</v>
      </c>
      <c r="D22" s="3" t="s">
        <v>51</v>
      </c>
      <c r="E22" s="22">
        <v>4576819.60560284</v>
      </c>
      <c r="F22" s="22">
        <v>5968529.1716888798</v>
      </c>
      <c r="G22" s="10">
        <v>0.76682537254111505</v>
      </c>
      <c r="H22" s="10" t="s">
        <v>66</v>
      </c>
      <c r="I22" s="10">
        <v>5.2750576800880502</v>
      </c>
      <c r="J22" s="10">
        <f t="shared" si="0"/>
        <v>10.5501153601761</v>
      </c>
      <c r="K22" s="7" t="s">
        <v>66</v>
      </c>
      <c r="L22" s="8" t="s">
        <v>66</v>
      </c>
      <c r="N22" s="11" t="s">
        <v>66</v>
      </c>
      <c r="O22" s="11" t="s">
        <v>37</v>
      </c>
      <c r="P22" s="34">
        <v>2.7203833333333298</v>
      </c>
      <c r="Q22" s="11" t="s">
        <v>38</v>
      </c>
    </row>
    <row r="23" spans="1:17" x14ac:dyDescent="0.2">
      <c r="A23" s="3" t="s">
        <v>82</v>
      </c>
      <c r="B23" s="3" t="s">
        <v>64</v>
      </c>
      <c r="C23" s="3" t="s">
        <v>83</v>
      </c>
      <c r="D23" s="3" t="s">
        <v>51</v>
      </c>
      <c r="E23" s="22">
        <v>5469626.8940733597</v>
      </c>
      <c r="F23" s="22">
        <v>6043688.3335336102</v>
      </c>
      <c r="G23" s="10">
        <v>0.905014718201955</v>
      </c>
      <c r="H23" s="10" t="s">
        <v>66</v>
      </c>
      <c r="I23" s="10">
        <v>6.2246619372211303</v>
      </c>
      <c r="J23" s="10">
        <f t="shared" si="0"/>
        <v>12.449323874442261</v>
      </c>
      <c r="K23" s="7" t="s">
        <v>66</v>
      </c>
      <c r="L23" s="8" t="s">
        <v>66</v>
      </c>
      <c r="N23" s="11" t="s">
        <v>66</v>
      </c>
      <c r="O23" s="11" t="s">
        <v>37</v>
      </c>
      <c r="P23" s="34">
        <v>2.7286166666666598</v>
      </c>
      <c r="Q23" s="11" t="s">
        <v>38</v>
      </c>
    </row>
    <row r="24" spans="1:17" x14ac:dyDescent="0.2">
      <c r="A24" s="3" t="s">
        <v>84</v>
      </c>
      <c r="B24" s="3" t="s">
        <v>64</v>
      </c>
      <c r="C24" s="3" t="s">
        <v>85</v>
      </c>
      <c r="D24" s="3" t="s">
        <v>51</v>
      </c>
      <c r="E24" s="22">
        <v>7560726.2045341404</v>
      </c>
      <c r="F24" s="22">
        <v>6414245.2139413003</v>
      </c>
      <c r="G24" s="10">
        <v>1.17873981308057</v>
      </c>
      <c r="H24" s="10" t="s">
        <v>66</v>
      </c>
      <c r="I24" s="10">
        <v>8.1056355690005795</v>
      </c>
      <c r="J24" s="10">
        <f t="shared" si="0"/>
        <v>16.211271138001159</v>
      </c>
      <c r="K24" s="7" t="s">
        <v>66</v>
      </c>
      <c r="L24" s="8" t="s">
        <v>66</v>
      </c>
      <c r="N24" s="11" t="s">
        <v>66</v>
      </c>
      <c r="O24" s="11" t="s">
        <v>37</v>
      </c>
      <c r="P24" s="34">
        <v>2.7284000000000002</v>
      </c>
      <c r="Q24" s="11" t="s">
        <v>38</v>
      </c>
    </row>
    <row r="25" spans="1:17" x14ac:dyDescent="0.2">
      <c r="A25" s="3" t="s">
        <v>86</v>
      </c>
      <c r="B25" s="3" t="s">
        <v>64</v>
      </c>
      <c r="C25" s="3" t="s">
        <v>87</v>
      </c>
      <c r="D25" s="3" t="s">
        <v>51</v>
      </c>
      <c r="E25" s="22">
        <v>2046666.21533952</v>
      </c>
      <c r="F25" s="22">
        <v>5843152.4847638002</v>
      </c>
      <c r="G25" s="10">
        <v>0.35026746617964599</v>
      </c>
      <c r="H25" s="10" t="s">
        <v>66</v>
      </c>
      <c r="I25" s="10">
        <v>2.4125710004410199</v>
      </c>
      <c r="J25" s="10">
        <f t="shared" si="0"/>
        <v>4.8251420008820398</v>
      </c>
      <c r="K25" s="7" t="s">
        <v>66</v>
      </c>
      <c r="L25" s="8" t="s">
        <v>66</v>
      </c>
      <c r="N25" s="11" t="s">
        <v>66</v>
      </c>
      <c r="O25" s="11" t="s">
        <v>37</v>
      </c>
      <c r="P25" s="34">
        <v>2.7117</v>
      </c>
      <c r="Q25" s="11" t="s">
        <v>38</v>
      </c>
    </row>
    <row r="26" spans="1:17" x14ac:dyDescent="0.2">
      <c r="A26" s="3" t="s">
        <v>88</v>
      </c>
      <c r="B26" s="3" t="s">
        <v>64</v>
      </c>
      <c r="C26" s="3" t="s">
        <v>65</v>
      </c>
      <c r="D26" s="3" t="s">
        <v>33</v>
      </c>
      <c r="E26" s="22" t="s">
        <v>34</v>
      </c>
      <c r="F26" s="22">
        <v>0</v>
      </c>
      <c r="G26" s="10" t="s">
        <v>34</v>
      </c>
      <c r="H26" s="10" t="s">
        <v>66</v>
      </c>
      <c r="I26" s="10" t="s">
        <v>34</v>
      </c>
      <c r="K26" s="7" t="s">
        <v>34</v>
      </c>
      <c r="L26" s="8" t="s">
        <v>34</v>
      </c>
      <c r="M26" s="5" t="s">
        <v>35</v>
      </c>
      <c r="N26" s="11" t="s">
        <v>66</v>
      </c>
      <c r="O26" s="11" t="s">
        <v>37</v>
      </c>
      <c r="P26" s="34" t="s">
        <v>34</v>
      </c>
      <c r="Q26" s="11" t="s">
        <v>38</v>
      </c>
    </row>
    <row r="27" spans="1:17" x14ac:dyDescent="0.2">
      <c r="A27" s="3" t="s">
        <v>89</v>
      </c>
      <c r="B27" s="3" t="s">
        <v>64</v>
      </c>
      <c r="C27" s="3" t="s">
        <v>90</v>
      </c>
      <c r="D27" s="3" t="s">
        <v>51</v>
      </c>
      <c r="E27" s="22">
        <v>2186913.37831432</v>
      </c>
      <c r="F27" s="22">
        <v>5930260.7172227399</v>
      </c>
      <c r="G27" s="10">
        <v>0.36877187742573703</v>
      </c>
      <c r="H27" s="10" t="s">
        <v>66</v>
      </c>
      <c r="I27" s="10">
        <v>2.5397289054951102</v>
      </c>
      <c r="J27" s="10">
        <f t="shared" si="0"/>
        <v>5.0794578109902204</v>
      </c>
      <c r="K27" s="7" t="s">
        <v>66</v>
      </c>
      <c r="L27" s="8" t="s">
        <v>66</v>
      </c>
      <c r="N27" s="11" t="s">
        <v>66</v>
      </c>
      <c r="O27" s="11" t="s">
        <v>37</v>
      </c>
      <c r="P27" s="34">
        <v>2.71193333333333</v>
      </c>
      <c r="Q27" s="11" t="s">
        <v>38</v>
      </c>
    </row>
    <row r="28" spans="1:17" x14ac:dyDescent="0.2">
      <c r="A28" s="3" t="s">
        <v>91</v>
      </c>
      <c r="B28" s="3" t="s">
        <v>64</v>
      </c>
      <c r="C28" s="3" t="s">
        <v>92</v>
      </c>
      <c r="D28" s="3" t="s">
        <v>51</v>
      </c>
      <c r="E28" s="22">
        <v>1297151.32340646</v>
      </c>
      <c r="F28" s="22">
        <v>6004882.9043619996</v>
      </c>
      <c r="G28" s="10">
        <v>0.21601608958339499</v>
      </c>
      <c r="H28" s="10" t="s">
        <v>66</v>
      </c>
      <c r="I28" s="10">
        <v>1.49002752842353</v>
      </c>
      <c r="J28" s="10">
        <f t="shared" si="0"/>
        <v>2.9800550568470601</v>
      </c>
      <c r="K28" s="7" t="s">
        <v>66</v>
      </c>
      <c r="L28" s="8" t="s">
        <v>66</v>
      </c>
      <c r="M28" s="5" t="s">
        <v>147</v>
      </c>
      <c r="N28" s="11" t="s">
        <v>66</v>
      </c>
      <c r="O28" s="11" t="s">
        <v>37</v>
      </c>
      <c r="P28" s="34">
        <v>2.70376666666666</v>
      </c>
      <c r="Q28" s="11" t="s">
        <v>38</v>
      </c>
    </row>
    <row r="29" spans="1:17" x14ac:dyDescent="0.2">
      <c r="A29" s="3" t="s">
        <v>93</v>
      </c>
      <c r="B29" s="3" t="s">
        <v>64</v>
      </c>
      <c r="C29" s="3" t="s">
        <v>94</v>
      </c>
      <c r="D29" s="3" t="s">
        <v>51</v>
      </c>
      <c r="E29" s="22">
        <v>5624246.5087383296</v>
      </c>
      <c r="F29" s="22">
        <v>6321232.9597972501</v>
      </c>
      <c r="G29" s="10">
        <v>0.88973884438499196</v>
      </c>
      <c r="H29" s="10" t="s">
        <v>66</v>
      </c>
      <c r="I29" s="10">
        <v>6.1196897721193597</v>
      </c>
      <c r="J29" s="10">
        <f t="shared" si="0"/>
        <v>12.239379544238719</v>
      </c>
      <c r="K29" s="7" t="s">
        <v>66</v>
      </c>
      <c r="L29" s="8" t="s">
        <v>66</v>
      </c>
      <c r="N29" s="11" t="s">
        <v>66</v>
      </c>
      <c r="O29" s="11" t="s">
        <v>37</v>
      </c>
      <c r="P29" s="34">
        <v>2.7119</v>
      </c>
      <c r="Q29" s="11" t="s">
        <v>95</v>
      </c>
    </row>
    <row r="30" spans="1:17" x14ac:dyDescent="0.2">
      <c r="A30" s="3" t="s">
        <v>96</v>
      </c>
      <c r="B30" s="3" t="s">
        <v>64</v>
      </c>
      <c r="C30" s="3" t="s">
        <v>94</v>
      </c>
      <c r="D30" s="3" t="s">
        <v>51</v>
      </c>
      <c r="E30" s="22">
        <v>5590041.73825821</v>
      </c>
      <c r="F30" s="22">
        <v>6116700.1836971696</v>
      </c>
      <c r="G30" s="10">
        <v>0.91389827364063703</v>
      </c>
      <c r="H30" s="10" t="s">
        <v>66</v>
      </c>
      <c r="I30" s="10">
        <v>6.2857076135191798</v>
      </c>
      <c r="J30" s="10">
        <f t="shared" si="0"/>
        <v>12.57141522703836</v>
      </c>
      <c r="K30" s="7" t="s">
        <v>66</v>
      </c>
      <c r="L30" s="8" t="s">
        <v>66</v>
      </c>
      <c r="N30" s="11" t="s">
        <v>66</v>
      </c>
      <c r="O30" s="11" t="s">
        <v>37</v>
      </c>
      <c r="P30" s="34">
        <v>2.7282500000000001</v>
      </c>
      <c r="Q30" s="11" t="s">
        <v>38</v>
      </c>
    </row>
    <row r="31" spans="1:17" x14ac:dyDescent="0.2">
      <c r="A31" s="3" t="s">
        <v>97</v>
      </c>
      <c r="B31" s="3" t="s">
        <v>64</v>
      </c>
      <c r="C31" s="3" t="s">
        <v>98</v>
      </c>
      <c r="D31" s="3" t="s">
        <v>51</v>
      </c>
      <c r="E31" s="22">
        <v>804940.18905090599</v>
      </c>
      <c r="F31" s="22">
        <v>2624708.3706206302</v>
      </c>
      <c r="G31" s="10">
        <v>0.30667795251499602</v>
      </c>
      <c r="H31" s="10" t="s">
        <v>66</v>
      </c>
      <c r="I31" s="10">
        <v>2.1130342485708402</v>
      </c>
      <c r="J31" s="10">
        <f t="shared" si="0"/>
        <v>4.2260684971416804</v>
      </c>
      <c r="K31" s="7" t="s">
        <v>66</v>
      </c>
      <c r="L31" s="8" t="s">
        <v>66</v>
      </c>
      <c r="N31" s="11" t="s">
        <v>66</v>
      </c>
      <c r="O31" s="11" t="s">
        <v>37</v>
      </c>
      <c r="P31" s="34">
        <v>2.7280333333333302</v>
      </c>
      <c r="Q31" s="11" t="s">
        <v>38</v>
      </c>
    </row>
    <row r="32" spans="1:17" x14ac:dyDescent="0.2">
      <c r="A32" s="3" t="s">
        <v>99</v>
      </c>
      <c r="B32" s="3" t="s">
        <v>64</v>
      </c>
      <c r="C32" s="3" t="s">
        <v>100</v>
      </c>
      <c r="D32" s="3" t="s">
        <v>51</v>
      </c>
      <c r="E32" s="22">
        <v>8605844.4856951796</v>
      </c>
      <c r="F32" s="22">
        <v>6330741.0907135699</v>
      </c>
      <c r="G32" s="10">
        <v>1.3593739441214701</v>
      </c>
      <c r="H32" s="10" t="s">
        <v>66</v>
      </c>
      <c r="I32" s="10">
        <v>9.3469102779854598</v>
      </c>
      <c r="J32" s="10">
        <f t="shared" si="0"/>
        <v>18.69382055597092</v>
      </c>
      <c r="K32" s="7" t="s">
        <v>66</v>
      </c>
      <c r="L32" s="8" t="s">
        <v>66</v>
      </c>
      <c r="N32" s="11" t="s">
        <v>66</v>
      </c>
      <c r="O32" s="11" t="s">
        <v>37</v>
      </c>
      <c r="P32" s="34">
        <v>2.7283166666666601</v>
      </c>
      <c r="Q32" s="11" t="s">
        <v>38</v>
      </c>
    </row>
    <row r="33" spans="1:17" x14ac:dyDescent="0.2">
      <c r="A33" s="3" t="s">
        <v>101</v>
      </c>
      <c r="B33" s="3" t="s">
        <v>64</v>
      </c>
      <c r="C33" s="3" t="s">
        <v>102</v>
      </c>
      <c r="D33" s="3" t="s">
        <v>51</v>
      </c>
      <c r="E33" s="22">
        <v>5882104.7952661403</v>
      </c>
      <c r="F33" s="22">
        <v>6183570.9488554103</v>
      </c>
      <c r="G33" s="10">
        <v>0.95124723948626</v>
      </c>
      <c r="H33" s="10" t="s">
        <v>66</v>
      </c>
      <c r="I33" s="10">
        <v>6.5423608077065802</v>
      </c>
      <c r="J33" s="10">
        <f t="shared" si="0"/>
        <v>13.08472161541316</v>
      </c>
      <c r="K33" s="7" t="s">
        <v>66</v>
      </c>
      <c r="L33" s="8" t="s">
        <v>66</v>
      </c>
      <c r="N33" s="11" t="s">
        <v>66</v>
      </c>
      <c r="O33" s="11" t="s">
        <v>37</v>
      </c>
      <c r="P33" s="34">
        <v>2.7367666666666599</v>
      </c>
      <c r="Q33" s="11" t="s">
        <v>38</v>
      </c>
    </row>
    <row r="34" spans="1:17" x14ac:dyDescent="0.2">
      <c r="A34" s="3" t="s">
        <v>103</v>
      </c>
      <c r="B34" s="3" t="s">
        <v>64</v>
      </c>
      <c r="C34" s="3" t="s">
        <v>104</v>
      </c>
      <c r="D34" s="3" t="s">
        <v>51</v>
      </c>
      <c r="E34" s="22">
        <v>2700019.3294908302</v>
      </c>
      <c r="F34" s="22">
        <v>2056478.6862574399</v>
      </c>
      <c r="G34" s="10">
        <v>1.31293329103476</v>
      </c>
      <c r="H34" s="10" t="s">
        <v>66</v>
      </c>
      <c r="I34" s="10">
        <v>9.0277811753452699</v>
      </c>
      <c r="J34" s="10">
        <f t="shared" si="0"/>
        <v>18.05556235069054</v>
      </c>
      <c r="K34" s="7" t="s">
        <v>66</v>
      </c>
      <c r="L34" s="8" t="s">
        <v>66</v>
      </c>
      <c r="N34" s="11" t="s">
        <v>66</v>
      </c>
      <c r="O34" s="11" t="s">
        <v>37</v>
      </c>
      <c r="P34" s="34">
        <v>2.7362666666666602</v>
      </c>
      <c r="Q34" s="11" t="s">
        <v>38</v>
      </c>
    </row>
    <row r="35" spans="1:17" x14ac:dyDescent="0.2">
      <c r="A35" s="3" t="s">
        <v>105</v>
      </c>
      <c r="B35" s="3" t="s">
        <v>64</v>
      </c>
      <c r="C35" s="3" t="s">
        <v>106</v>
      </c>
      <c r="D35" s="3" t="s">
        <v>51</v>
      </c>
      <c r="E35" s="22">
        <v>6772947.2846089704</v>
      </c>
      <c r="F35" s="22">
        <v>6235785.8223556401</v>
      </c>
      <c r="G35" s="10">
        <v>1.0861417434074701</v>
      </c>
      <c r="H35" s="10" t="s">
        <v>66</v>
      </c>
      <c r="I35" s="10">
        <v>7.4693236974638699</v>
      </c>
      <c r="J35" s="10">
        <f t="shared" si="0"/>
        <v>14.93864739492774</v>
      </c>
      <c r="K35" s="7" t="s">
        <v>66</v>
      </c>
      <c r="L35" s="8" t="s">
        <v>66</v>
      </c>
      <c r="N35" s="11" t="s">
        <v>66</v>
      </c>
      <c r="O35" s="11" t="s">
        <v>37</v>
      </c>
      <c r="P35" s="34">
        <v>2.7370333333333301</v>
      </c>
      <c r="Q35" s="11" t="s">
        <v>38</v>
      </c>
    </row>
    <row r="36" spans="1:17" x14ac:dyDescent="0.2">
      <c r="A36" s="3" t="s">
        <v>107</v>
      </c>
      <c r="B36" s="3" t="s">
        <v>64</v>
      </c>
      <c r="C36" s="3" t="s">
        <v>108</v>
      </c>
      <c r="D36" s="3" t="s">
        <v>51</v>
      </c>
      <c r="E36" s="22">
        <v>7712601.8085623104</v>
      </c>
      <c r="F36" s="22">
        <v>6592599.9722504802</v>
      </c>
      <c r="G36" s="10">
        <v>1.16988772882112</v>
      </c>
      <c r="H36" s="10" t="s">
        <v>66</v>
      </c>
      <c r="I36" s="10">
        <v>8.0448061551475796</v>
      </c>
      <c r="J36" s="10">
        <f t="shared" si="0"/>
        <v>16.089612310295159</v>
      </c>
      <c r="K36" s="7" t="s">
        <v>66</v>
      </c>
      <c r="L36" s="8" t="s">
        <v>66</v>
      </c>
      <c r="N36" s="11" t="s">
        <v>66</v>
      </c>
      <c r="O36" s="11" t="s">
        <v>37</v>
      </c>
      <c r="P36" s="34">
        <v>2.7036666666666598</v>
      </c>
      <c r="Q36" s="11" t="s">
        <v>38</v>
      </c>
    </row>
    <row r="37" spans="1:17" x14ac:dyDescent="0.2">
      <c r="A37" s="3" t="s">
        <v>109</v>
      </c>
      <c r="B37" s="3" t="s">
        <v>64</v>
      </c>
      <c r="C37" s="3" t="s">
        <v>110</v>
      </c>
      <c r="D37" s="3" t="s">
        <v>51</v>
      </c>
      <c r="E37" s="22">
        <v>3759915.37287588</v>
      </c>
      <c r="F37" s="22">
        <v>2197838.7059303401</v>
      </c>
      <c r="G37" s="10">
        <v>1.7107330773321301</v>
      </c>
      <c r="H37" s="10" t="s">
        <v>66</v>
      </c>
      <c r="I37" s="10">
        <v>11.7613665233918</v>
      </c>
      <c r="J37" s="10">
        <f t="shared" si="0"/>
        <v>23.5227330467836</v>
      </c>
      <c r="K37" s="7" t="s">
        <v>66</v>
      </c>
      <c r="L37" s="8" t="s">
        <v>66</v>
      </c>
      <c r="N37" s="11" t="s">
        <v>66</v>
      </c>
      <c r="O37" s="11" t="s">
        <v>37</v>
      </c>
      <c r="P37" s="34">
        <v>2.7362500000000001</v>
      </c>
      <c r="Q37" s="11" t="s">
        <v>38</v>
      </c>
    </row>
    <row r="38" spans="1:17" x14ac:dyDescent="0.2">
      <c r="A38" s="3" t="s">
        <v>111</v>
      </c>
      <c r="B38" s="3" t="s">
        <v>64</v>
      </c>
      <c r="C38" s="3" t="s">
        <v>112</v>
      </c>
      <c r="D38" s="3" t="s">
        <v>51</v>
      </c>
      <c r="E38" s="22">
        <v>8804833.1261454001</v>
      </c>
      <c r="F38" s="22">
        <v>6323196.0751797501</v>
      </c>
      <c r="G38" s="10">
        <v>1.39246561730178</v>
      </c>
      <c r="H38" s="10" t="s">
        <v>66</v>
      </c>
      <c r="I38" s="10">
        <v>9.5743083713580504</v>
      </c>
      <c r="J38" s="10">
        <f t="shared" si="0"/>
        <v>19.148616742716101</v>
      </c>
      <c r="K38" s="7" t="s">
        <v>66</v>
      </c>
      <c r="L38" s="8" t="s">
        <v>66</v>
      </c>
      <c r="N38" s="11" t="s">
        <v>66</v>
      </c>
      <c r="O38" s="11" t="s">
        <v>37</v>
      </c>
      <c r="P38" s="34">
        <v>2.7280000000000002</v>
      </c>
      <c r="Q38" s="11" t="s">
        <v>38</v>
      </c>
    </row>
    <row r="39" spans="1:17" x14ac:dyDescent="0.2">
      <c r="A39" s="3" t="s">
        <v>113</v>
      </c>
      <c r="B39" s="3" t="s">
        <v>64</v>
      </c>
      <c r="C39" s="3" t="s">
        <v>114</v>
      </c>
      <c r="D39" s="3" t="s">
        <v>33</v>
      </c>
      <c r="E39" s="22" t="s">
        <v>34</v>
      </c>
      <c r="F39" s="22">
        <v>0</v>
      </c>
      <c r="G39" s="10" t="s">
        <v>34</v>
      </c>
      <c r="H39" s="10" t="s">
        <v>66</v>
      </c>
      <c r="I39" s="10" t="s">
        <v>34</v>
      </c>
      <c r="K39" s="7" t="s">
        <v>34</v>
      </c>
      <c r="L39" s="8" t="s">
        <v>34</v>
      </c>
      <c r="M39" s="5" t="s">
        <v>35</v>
      </c>
      <c r="N39" s="11" t="s">
        <v>66</v>
      </c>
      <c r="O39" s="11" t="s">
        <v>37</v>
      </c>
      <c r="P39" s="34" t="s">
        <v>34</v>
      </c>
      <c r="Q39" s="11" t="s">
        <v>38</v>
      </c>
    </row>
    <row r="40" spans="1:17" x14ac:dyDescent="0.2">
      <c r="A40" s="3" t="s">
        <v>115</v>
      </c>
      <c r="B40" s="3" t="s">
        <v>64</v>
      </c>
      <c r="C40" s="3" t="s">
        <v>116</v>
      </c>
      <c r="D40" s="3" t="s">
        <v>51</v>
      </c>
      <c r="E40" s="22">
        <v>2999589.7544728201</v>
      </c>
      <c r="F40" s="22">
        <v>2427592.7367532901</v>
      </c>
      <c r="G40" s="10">
        <v>1.2356231377115201</v>
      </c>
      <c r="H40" s="10" t="s">
        <v>66</v>
      </c>
      <c r="I40" s="10">
        <v>8.4965242223270607</v>
      </c>
      <c r="J40" s="10">
        <f t="shared" si="0"/>
        <v>16.993048444654121</v>
      </c>
      <c r="K40" s="7" t="s">
        <v>66</v>
      </c>
      <c r="L40" s="8" t="s">
        <v>66</v>
      </c>
      <c r="N40" s="11" t="s">
        <v>66</v>
      </c>
      <c r="O40" s="11" t="s">
        <v>37</v>
      </c>
      <c r="P40" s="34">
        <v>2.7280500000000001</v>
      </c>
      <c r="Q40" s="11" t="s">
        <v>38</v>
      </c>
    </row>
    <row r="41" spans="1:17" x14ac:dyDescent="0.2">
      <c r="A41" s="3" t="s">
        <v>117</v>
      </c>
      <c r="B41" s="3" t="s">
        <v>64</v>
      </c>
      <c r="C41" s="3" t="s">
        <v>118</v>
      </c>
      <c r="D41" s="3" t="s">
        <v>51</v>
      </c>
      <c r="E41" s="22">
        <v>2811097.4326687399</v>
      </c>
      <c r="F41" s="22">
        <v>5891714.9413839597</v>
      </c>
      <c r="G41" s="10">
        <v>0.47712719651850799</v>
      </c>
      <c r="H41" s="10" t="s">
        <v>66</v>
      </c>
      <c r="I41" s="10">
        <v>3.2843208405784798</v>
      </c>
      <c r="J41" s="10">
        <f t="shared" si="0"/>
        <v>6.5686416811569597</v>
      </c>
      <c r="K41" s="7" t="s">
        <v>66</v>
      </c>
      <c r="L41" s="8" t="s">
        <v>66</v>
      </c>
      <c r="N41" s="11" t="s">
        <v>66</v>
      </c>
      <c r="O41" s="11" t="s">
        <v>37</v>
      </c>
      <c r="P41" s="34">
        <v>2.7281833333333299</v>
      </c>
      <c r="Q41" s="11" t="s">
        <v>38</v>
      </c>
    </row>
    <row r="42" spans="1:17" x14ac:dyDescent="0.2">
      <c r="A42" s="3" t="s">
        <v>119</v>
      </c>
      <c r="B42" s="3" t="s">
        <v>64</v>
      </c>
      <c r="C42" s="3" t="s">
        <v>120</v>
      </c>
      <c r="D42" s="3" t="s">
        <v>51</v>
      </c>
      <c r="E42" s="22">
        <v>7089307.9404284796</v>
      </c>
      <c r="F42" s="22">
        <v>6002963.2263565203</v>
      </c>
      <c r="G42" s="10">
        <v>1.18096807744919</v>
      </c>
      <c r="H42" s="10" t="s">
        <v>66</v>
      </c>
      <c r="I42" s="10">
        <v>8.1209476708152302</v>
      </c>
      <c r="J42" s="10">
        <f t="shared" si="0"/>
        <v>16.24189534163046</v>
      </c>
      <c r="K42" s="7" t="s">
        <v>66</v>
      </c>
      <c r="L42" s="8" t="s">
        <v>66</v>
      </c>
      <c r="N42" s="11" t="s">
        <v>66</v>
      </c>
      <c r="O42" s="11" t="s">
        <v>37</v>
      </c>
      <c r="P42" s="34">
        <v>2.7364000000000002</v>
      </c>
      <c r="Q42" s="11" t="s">
        <v>38</v>
      </c>
    </row>
    <row r="43" spans="1:17" x14ac:dyDescent="0.2">
      <c r="A43" s="3" t="s">
        <v>121</v>
      </c>
      <c r="B43" s="3" t="s">
        <v>64</v>
      </c>
      <c r="C43" s="3" t="s">
        <v>122</v>
      </c>
      <c r="D43" s="3" t="s">
        <v>51</v>
      </c>
      <c r="E43" s="22">
        <v>5023218.4022337403</v>
      </c>
      <c r="F43" s="22">
        <v>4571271.2248164602</v>
      </c>
      <c r="G43" s="10">
        <v>1.09886684801456</v>
      </c>
      <c r="H43" s="10" t="s">
        <v>66</v>
      </c>
      <c r="I43" s="10">
        <v>7.5567675843248301</v>
      </c>
      <c r="J43" s="10">
        <f t="shared" si="0"/>
        <v>15.11353516864966</v>
      </c>
      <c r="K43" s="7" t="s">
        <v>66</v>
      </c>
      <c r="L43" s="8" t="s">
        <v>66</v>
      </c>
      <c r="N43" s="11" t="s">
        <v>66</v>
      </c>
      <c r="O43" s="11" t="s">
        <v>37</v>
      </c>
      <c r="P43" s="34">
        <v>2.7281499999999999</v>
      </c>
      <c r="Q43" s="11" t="s">
        <v>38</v>
      </c>
    </row>
    <row r="44" spans="1:17" x14ac:dyDescent="0.2">
      <c r="A44" s="3" t="s">
        <v>123</v>
      </c>
      <c r="B44" s="3" t="s">
        <v>64</v>
      </c>
      <c r="C44" s="3" t="s">
        <v>124</v>
      </c>
      <c r="D44" s="3" t="s">
        <v>51</v>
      </c>
      <c r="E44" s="22">
        <v>896881.14149631304</v>
      </c>
      <c r="F44" s="22">
        <v>6294998.9738193797</v>
      </c>
      <c r="G44" s="10">
        <v>0.14247518470239701</v>
      </c>
      <c r="H44" s="10" t="s">
        <v>66</v>
      </c>
      <c r="I44" s="10">
        <v>0.98467195260503204</v>
      </c>
      <c r="J44" s="10">
        <f t="shared" si="0"/>
        <v>1.9693439052100641</v>
      </c>
      <c r="K44" s="7" t="s">
        <v>66</v>
      </c>
      <c r="L44" s="8" t="s">
        <v>66</v>
      </c>
      <c r="M44" s="5" t="s">
        <v>147</v>
      </c>
      <c r="N44" s="11" t="s">
        <v>66</v>
      </c>
      <c r="O44" s="11" t="s">
        <v>37</v>
      </c>
      <c r="P44" s="34">
        <v>2.7362000000000002</v>
      </c>
      <c r="Q44" s="11" t="s">
        <v>38</v>
      </c>
    </row>
    <row r="45" spans="1:17" x14ac:dyDescent="0.2">
      <c r="A45" s="3" t="s">
        <v>125</v>
      </c>
      <c r="B45" s="3" t="s">
        <v>64</v>
      </c>
      <c r="C45" s="3" t="s">
        <v>126</v>
      </c>
      <c r="D45" s="3" t="s">
        <v>51</v>
      </c>
      <c r="E45" s="22">
        <v>6410064.1574812504</v>
      </c>
      <c r="F45" s="22">
        <v>5766986.3808146603</v>
      </c>
      <c r="G45" s="10">
        <v>1.11151019513518</v>
      </c>
      <c r="H45" s="10" t="s">
        <v>66</v>
      </c>
      <c r="I45" s="10">
        <v>7.6436496532190397</v>
      </c>
      <c r="J45" s="10">
        <f t="shared" si="0"/>
        <v>15.287299306438079</v>
      </c>
      <c r="K45" s="7" t="s">
        <v>66</v>
      </c>
      <c r="L45" s="8" t="s">
        <v>66</v>
      </c>
      <c r="N45" s="11" t="s">
        <v>66</v>
      </c>
      <c r="O45" s="11" t="s">
        <v>37</v>
      </c>
      <c r="P45" s="34">
        <v>2.7361499999999999</v>
      </c>
      <c r="Q45" s="11" t="s">
        <v>38</v>
      </c>
    </row>
    <row r="46" spans="1:17" x14ac:dyDescent="0.2">
      <c r="A46" s="3" t="s">
        <v>127</v>
      </c>
      <c r="B46" s="3" t="s">
        <v>64</v>
      </c>
      <c r="C46" s="3" t="s">
        <v>128</v>
      </c>
      <c r="D46" s="3" t="s">
        <v>51</v>
      </c>
      <c r="E46" s="22">
        <v>3492055.2753800801</v>
      </c>
      <c r="F46" s="22">
        <v>3596903.9716496598</v>
      </c>
      <c r="G46" s="10">
        <v>0.97085029316990901</v>
      </c>
      <c r="H46" s="10" t="s">
        <v>66</v>
      </c>
      <c r="I46" s="10">
        <v>6.6770683218190596</v>
      </c>
      <c r="J46" s="10">
        <f t="shared" si="0"/>
        <v>13.354136643638119</v>
      </c>
      <c r="K46" s="7" t="s">
        <v>66</v>
      </c>
      <c r="L46" s="8" t="s">
        <v>66</v>
      </c>
      <c r="N46" s="11" t="s">
        <v>66</v>
      </c>
      <c r="O46" s="11" t="s">
        <v>37</v>
      </c>
      <c r="P46" s="34">
        <v>2.7362333333333302</v>
      </c>
      <c r="Q46" s="11" t="s">
        <v>38</v>
      </c>
    </row>
    <row r="47" spans="1:17" x14ac:dyDescent="0.2">
      <c r="A47" s="3" t="s">
        <v>129</v>
      </c>
      <c r="B47" s="3" t="s">
        <v>64</v>
      </c>
      <c r="C47" s="3" t="s">
        <v>130</v>
      </c>
      <c r="D47" s="3" t="s">
        <v>51</v>
      </c>
      <c r="E47" s="22">
        <v>4875829.6714953203</v>
      </c>
      <c r="F47" s="22">
        <v>5530750.0726779597</v>
      </c>
      <c r="G47" s="10">
        <v>0.88158560908077099</v>
      </c>
      <c r="H47" s="10" t="s">
        <v>66</v>
      </c>
      <c r="I47" s="10">
        <v>6.0636626817726302</v>
      </c>
      <c r="J47" s="10">
        <f t="shared" si="0"/>
        <v>12.12732536354526</v>
      </c>
      <c r="K47" s="7" t="s">
        <v>66</v>
      </c>
      <c r="L47" s="8" t="s">
        <v>66</v>
      </c>
      <c r="N47" s="11" t="s">
        <v>66</v>
      </c>
      <c r="O47" s="11" t="s">
        <v>37</v>
      </c>
      <c r="P47" s="34">
        <v>2.7442500000000001</v>
      </c>
      <c r="Q47" s="11" t="s">
        <v>38</v>
      </c>
    </row>
    <row r="48" spans="1:17" x14ac:dyDescent="0.2">
      <c r="A48" s="3" t="s">
        <v>131</v>
      </c>
      <c r="B48" s="3" t="s">
        <v>64</v>
      </c>
      <c r="C48" s="3" t="s">
        <v>132</v>
      </c>
      <c r="D48" s="3" t="s">
        <v>51</v>
      </c>
      <c r="E48" s="22">
        <v>4522114.5306157004</v>
      </c>
      <c r="F48" s="22">
        <v>4976688.5587355997</v>
      </c>
      <c r="G48" s="10">
        <v>0.90865933788000797</v>
      </c>
      <c r="H48" s="10" t="s">
        <v>66</v>
      </c>
      <c r="I48" s="10">
        <v>6.24970689524854</v>
      </c>
      <c r="J48" s="10">
        <f t="shared" si="0"/>
        <v>12.49941379049708</v>
      </c>
      <c r="K48" s="7" t="s">
        <v>66</v>
      </c>
      <c r="L48" s="8" t="s">
        <v>66</v>
      </c>
      <c r="N48" s="11" t="s">
        <v>66</v>
      </c>
      <c r="O48" s="11" t="s">
        <v>37</v>
      </c>
      <c r="P48" s="34">
        <v>2.7281833333333299</v>
      </c>
      <c r="Q48" s="11" t="s">
        <v>38</v>
      </c>
    </row>
    <row r="49" spans="1:17" x14ac:dyDescent="0.2">
      <c r="A49" s="3" t="s">
        <v>133</v>
      </c>
      <c r="B49" s="3" t="s">
        <v>64</v>
      </c>
      <c r="C49" s="3" t="s">
        <v>134</v>
      </c>
      <c r="D49" s="3" t="s">
        <v>51</v>
      </c>
      <c r="E49" s="22">
        <v>5260156.7765475903</v>
      </c>
      <c r="F49" s="22">
        <v>6273812.4275575802</v>
      </c>
      <c r="G49" s="10">
        <v>0.83843067310117003</v>
      </c>
      <c r="H49" s="10" t="s">
        <v>66</v>
      </c>
      <c r="I49" s="10">
        <v>5.7671122442076896</v>
      </c>
      <c r="J49" s="10">
        <f t="shared" si="0"/>
        <v>11.534224488415379</v>
      </c>
      <c r="K49" s="7" t="s">
        <v>66</v>
      </c>
      <c r="L49" s="8" t="s">
        <v>66</v>
      </c>
      <c r="N49" s="11" t="s">
        <v>66</v>
      </c>
      <c r="O49" s="11" t="s">
        <v>37</v>
      </c>
      <c r="P49" s="34">
        <v>2.72845</v>
      </c>
      <c r="Q49" s="11" t="s">
        <v>38</v>
      </c>
    </row>
    <row r="50" spans="1:17" x14ac:dyDescent="0.2">
      <c r="A50" s="3" t="s">
        <v>135</v>
      </c>
      <c r="B50" s="3" t="s">
        <v>64</v>
      </c>
      <c r="C50" s="3" t="s">
        <v>136</v>
      </c>
      <c r="D50" s="3" t="s">
        <v>33</v>
      </c>
      <c r="E50" s="22" t="s">
        <v>34</v>
      </c>
      <c r="F50" s="22">
        <v>0</v>
      </c>
      <c r="G50" s="10" t="s">
        <v>34</v>
      </c>
      <c r="H50" s="10" t="s">
        <v>66</v>
      </c>
      <c r="I50" s="10" t="s">
        <v>34</v>
      </c>
      <c r="K50" s="7" t="s">
        <v>34</v>
      </c>
      <c r="L50" s="8" t="s">
        <v>34</v>
      </c>
      <c r="M50" s="5" t="s">
        <v>35</v>
      </c>
      <c r="N50" s="11" t="s">
        <v>66</v>
      </c>
      <c r="O50" s="11" t="s">
        <v>37</v>
      </c>
      <c r="P50" s="34" t="s">
        <v>34</v>
      </c>
      <c r="Q50" s="11" t="s">
        <v>38</v>
      </c>
    </row>
    <row r="51" spans="1:17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>
        <v>0</v>
      </c>
      <c r="G51" s="10" t="s">
        <v>34</v>
      </c>
      <c r="H51" s="10" t="s">
        <v>66</v>
      </c>
      <c r="I51" s="10" t="s">
        <v>34</v>
      </c>
      <c r="K51" s="7" t="s">
        <v>34</v>
      </c>
      <c r="L51" s="8" t="s">
        <v>34</v>
      </c>
      <c r="M51" s="5" t="s">
        <v>35</v>
      </c>
      <c r="N51" s="11" t="s">
        <v>66</v>
      </c>
      <c r="O51" s="11" t="s">
        <v>37</v>
      </c>
      <c r="P51" s="34" t="s">
        <v>34</v>
      </c>
      <c r="Q51" s="11" t="s">
        <v>38</v>
      </c>
    </row>
    <row r="55" spans="1:17" x14ac:dyDescent="0.2">
      <c r="A55" s="3" t="s">
        <v>138</v>
      </c>
    </row>
    <row r="56" spans="1:17" x14ac:dyDescent="0.2">
      <c r="A56" s="3" t="s">
        <v>139</v>
      </c>
      <c r="C56" s="3" t="s">
        <v>140</v>
      </c>
      <c r="E56" s="22" t="s">
        <v>141</v>
      </c>
    </row>
    <row r="57" spans="1:17" x14ac:dyDescent="0.2">
      <c r="A57" s="3" t="s">
        <v>142</v>
      </c>
      <c r="E57" s="22" t="s">
        <v>143</v>
      </c>
    </row>
  </sheetData>
  <printOptions gridLines="1"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A4" workbookViewId="0">
      <selection activeCell="J3" sqref="J3"/>
    </sheetView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10" width="16.83203125" style="10" customWidth="1"/>
    <col min="11" max="11" width="14.1640625" style="7" customWidth="1"/>
    <col min="12" max="12" width="11" style="8" customWidth="1"/>
    <col min="13" max="13" width="16.83203125" style="5" customWidth="1"/>
    <col min="14" max="14" width="11" style="11" customWidth="1"/>
    <col min="15" max="15" width="9.1640625" style="11" customWidth="1"/>
    <col min="16" max="16" width="9.83203125" style="34" customWidth="1"/>
    <col min="17" max="17" width="17.33203125" style="11" customWidth="1"/>
    <col min="18" max="18" width="9.83203125" style="5" customWidth="1"/>
  </cols>
  <sheetData>
    <row r="1" spans="1:18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5"/>
      <c r="K1" s="16"/>
      <c r="L1" s="17"/>
      <c r="M1" s="18"/>
      <c r="N1" s="19"/>
      <c r="O1" s="19"/>
      <c r="P1" s="33"/>
      <c r="Q1" s="19"/>
      <c r="R1" s="18"/>
    </row>
    <row r="2" spans="1:18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8" x14ac:dyDescent="0.2">
      <c r="A3" s="3" t="s">
        <v>152</v>
      </c>
      <c r="C3" s="3" t="s">
        <v>145</v>
      </c>
      <c r="D3" s="3" t="s">
        <v>26</v>
      </c>
      <c r="E3" s="31" t="s">
        <v>27</v>
      </c>
      <c r="F3" s="31" t="s">
        <v>153</v>
      </c>
      <c r="J3" s="10" t="s">
        <v>185</v>
      </c>
    </row>
    <row r="4" spans="1:18" x14ac:dyDescent="0.2">
      <c r="B4" s="9"/>
      <c r="C4" s="9"/>
      <c r="H4" s="26" t="s">
        <v>19</v>
      </c>
      <c r="I4" s="26" t="s">
        <v>21</v>
      </c>
      <c r="J4" s="26"/>
    </row>
    <row r="5" spans="1:18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6"/>
      <c r="K5" s="27" t="s">
        <v>10</v>
      </c>
      <c r="L5" s="28" t="s">
        <v>29</v>
      </c>
      <c r="M5" s="6" t="s">
        <v>13</v>
      </c>
      <c r="N5" s="6" t="s">
        <v>11</v>
      </c>
      <c r="O5" s="6" t="s">
        <v>9</v>
      </c>
      <c r="P5" s="35" t="s">
        <v>15</v>
      </c>
      <c r="Q5" s="6" t="s">
        <v>8</v>
      </c>
      <c r="R5" s="6"/>
    </row>
    <row r="6" spans="1:18" x14ac:dyDescent="0.2">
      <c r="A6" s="3" t="s">
        <v>30</v>
      </c>
      <c r="B6" s="3" t="s">
        <v>31</v>
      </c>
      <c r="C6" s="3" t="s">
        <v>32</v>
      </c>
      <c r="D6" s="3" t="s">
        <v>33</v>
      </c>
      <c r="E6" s="22" t="s">
        <v>34</v>
      </c>
      <c r="F6" s="22">
        <v>11111641.3679037</v>
      </c>
      <c r="G6" s="10" t="s">
        <v>34</v>
      </c>
      <c r="H6" s="10">
        <v>9.9999999999999995E-7</v>
      </c>
      <c r="I6" s="10" t="s">
        <v>34</v>
      </c>
      <c r="K6" s="7" t="s">
        <v>34</v>
      </c>
      <c r="L6" s="8" t="s">
        <v>34</v>
      </c>
      <c r="M6" s="5" t="s">
        <v>35</v>
      </c>
      <c r="N6" s="11" t="s">
        <v>36</v>
      </c>
      <c r="O6" s="11" t="s">
        <v>37</v>
      </c>
      <c r="P6" s="34" t="s">
        <v>34</v>
      </c>
      <c r="Q6" s="11" t="s">
        <v>38</v>
      </c>
    </row>
    <row r="7" spans="1:18" x14ac:dyDescent="0.2">
      <c r="A7" s="3" t="s">
        <v>40</v>
      </c>
      <c r="B7" s="3" t="s">
        <v>31</v>
      </c>
      <c r="C7" s="3" t="s">
        <v>41</v>
      </c>
      <c r="D7" s="3" t="s">
        <v>51</v>
      </c>
      <c r="E7" s="22">
        <v>3067083.7274418599</v>
      </c>
      <c r="F7" s="22">
        <v>12146957.082921</v>
      </c>
      <c r="G7" s="10">
        <v>0.25249811179083498</v>
      </c>
      <c r="H7" s="10">
        <v>9</v>
      </c>
      <c r="I7" s="10">
        <v>8.4520513888106699</v>
      </c>
      <c r="K7" s="7">
        <v>-6.0883179021036002E-2</v>
      </c>
      <c r="L7" s="8">
        <v>0</v>
      </c>
      <c r="M7" s="5" t="s">
        <v>147</v>
      </c>
      <c r="N7" s="11" t="s">
        <v>42</v>
      </c>
      <c r="O7" s="11" t="s">
        <v>37</v>
      </c>
      <c r="P7" s="34">
        <v>3.0227333333333299</v>
      </c>
      <c r="Q7" s="11" t="s">
        <v>38</v>
      </c>
    </row>
    <row r="8" spans="1:18" x14ac:dyDescent="0.2">
      <c r="A8" s="3" t="s">
        <v>43</v>
      </c>
      <c r="B8" s="3" t="s">
        <v>31</v>
      </c>
      <c r="C8" s="3" t="s">
        <v>44</v>
      </c>
      <c r="D8" s="3" t="s">
        <v>51</v>
      </c>
      <c r="E8" s="22">
        <v>2992806.4956039898</v>
      </c>
      <c r="F8" s="22">
        <v>5386005.5275731403</v>
      </c>
      <c r="G8" s="10">
        <v>0.55566346530515098</v>
      </c>
      <c r="H8" s="10">
        <v>18</v>
      </c>
      <c r="I8" s="10">
        <v>18.649034722329201</v>
      </c>
      <c r="K8" s="7">
        <v>3.6057484573848997E-2</v>
      </c>
      <c r="L8" s="8">
        <v>0</v>
      </c>
      <c r="N8" s="11" t="s">
        <v>45</v>
      </c>
      <c r="O8" s="11" t="s">
        <v>37</v>
      </c>
      <c r="P8" s="34">
        <v>3.0228166666666598</v>
      </c>
      <c r="Q8" s="11" t="s">
        <v>38</v>
      </c>
    </row>
    <row r="9" spans="1:18" x14ac:dyDescent="0.2">
      <c r="A9" s="3" t="s">
        <v>46</v>
      </c>
      <c r="B9" s="3" t="s">
        <v>31</v>
      </c>
      <c r="C9" s="3" t="s">
        <v>47</v>
      </c>
      <c r="D9" s="3" t="s">
        <v>51</v>
      </c>
      <c r="E9" s="22">
        <v>5685284.2178198202</v>
      </c>
      <c r="F9" s="22">
        <v>5381589.8827202497</v>
      </c>
      <c r="G9" s="10">
        <v>1.05643208451738</v>
      </c>
      <c r="H9" s="10">
        <v>36</v>
      </c>
      <c r="I9" s="10">
        <v>35.245851003393597</v>
      </c>
      <c r="K9" s="7">
        <v>-2.0948583239064001E-2</v>
      </c>
      <c r="L9" s="8">
        <v>0</v>
      </c>
      <c r="N9" s="11" t="s">
        <v>48</v>
      </c>
      <c r="O9" s="11" t="s">
        <v>37</v>
      </c>
      <c r="P9" s="34">
        <v>3.0224833333333301</v>
      </c>
      <c r="Q9" s="11" t="s">
        <v>38</v>
      </c>
    </row>
    <row r="10" spans="1:18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11063103.0367219</v>
      </c>
      <c r="F10" s="22">
        <v>4955340.2042271197</v>
      </c>
      <c r="G10" s="10">
        <v>2.23256175777489</v>
      </c>
      <c r="H10" s="10">
        <v>72</v>
      </c>
      <c r="I10" s="10">
        <v>73.099833684721602</v>
      </c>
      <c r="K10" s="7">
        <v>1.5275467843356001E-2</v>
      </c>
      <c r="L10" s="8">
        <v>0</v>
      </c>
      <c r="N10" s="11" t="s">
        <v>52</v>
      </c>
      <c r="O10" s="11" t="s">
        <v>37</v>
      </c>
      <c r="P10" s="34">
        <v>3.0229499999999998</v>
      </c>
      <c r="Q10" s="11" t="s">
        <v>38</v>
      </c>
    </row>
    <row r="11" spans="1:18" x14ac:dyDescent="0.2">
      <c r="A11" s="3" t="s">
        <v>53</v>
      </c>
      <c r="B11" s="3" t="s">
        <v>31</v>
      </c>
      <c r="C11" s="3" t="s">
        <v>54</v>
      </c>
      <c r="D11" s="3" t="s">
        <v>33</v>
      </c>
      <c r="E11" s="22">
        <v>9368468.8212962504</v>
      </c>
      <c r="F11" s="22">
        <v>2787759.5995804002</v>
      </c>
      <c r="G11" s="10">
        <v>3.36057270602039</v>
      </c>
      <c r="H11" s="10">
        <v>108</v>
      </c>
      <c r="I11" s="10">
        <v>108.05481131878</v>
      </c>
      <c r="K11" s="7">
        <v>5.0751221092599998E-4</v>
      </c>
      <c r="L11" s="8">
        <v>0</v>
      </c>
      <c r="N11" s="11" t="s">
        <v>55</v>
      </c>
      <c r="O11" s="11" t="s">
        <v>37</v>
      </c>
      <c r="P11" s="34">
        <v>3.02325</v>
      </c>
      <c r="Q11" s="11" t="s">
        <v>38</v>
      </c>
    </row>
    <row r="12" spans="1:18" x14ac:dyDescent="0.2">
      <c r="A12" s="3" t="s">
        <v>56</v>
      </c>
      <c r="B12" s="3" t="s">
        <v>31</v>
      </c>
      <c r="C12" s="3" t="s">
        <v>57</v>
      </c>
      <c r="D12" s="3" t="s">
        <v>33</v>
      </c>
      <c r="E12" s="22">
        <v>11852121.978281699</v>
      </c>
      <c r="F12" s="22">
        <v>2496514.1917104698</v>
      </c>
      <c r="G12" s="10">
        <v>4.7474682970503501</v>
      </c>
      <c r="H12" s="10">
        <v>150</v>
      </c>
      <c r="I12" s="10">
        <v>149.41949711039601</v>
      </c>
      <c r="K12" s="7">
        <v>-3.8700192640239999E-3</v>
      </c>
      <c r="L12" s="8">
        <v>0</v>
      </c>
      <c r="N12" s="11" t="s">
        <v>58</v>
      </c>
      <c r="O12" s="11" t="s">
        <v>37</v>
      </c>
      <c r="P12" s="34">
        <v>3.0226166666666598</v>
      </c>
      <c r="Q12" s="11" t="s">
        <v>38</v>
      </c>
    </row>
    <row r="13" spans="1:18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13747327.977174001</v>
      </c>
      <c r="F13" s="22">
        <v>1337852.9179620501</v>
      </c>
      <c r="G13" s="10">
        <v>10.2756646807746</v>
      </c>
      <c r="H13" s="10">
        <v>300</v>
      </c>
      <c r="I13" s="10">
        <v>300.07662068001002</v>
      </c>
      <c r="K13" s="7">
        <v>2.5540226670200001E-4</v>
      </c>
      <c r="L13" s="8">
        <v>0</v>
      </c>
      <c r="M13" s="5" t="s">
        <v>61</v>
      </c>
      <c r="N13" s="11" t="s">
        <v>62</v>
      </c>
      <c r="O13" s="11" t="s">
        <v>37</v>
      </c>
      <c r="P13" s="34">
        <v>2.9983</v>
      </c>
      <c r="Q13" s="11" t="s">
        <v>38</v>
      </c>
    </row>
    <row r="14" spans="1:18" x14ac:dyDescent="0.2">
      <c r="A14" s="3" t="s">
        <v>63</v>
      </c>
      <c r="B14" s="3" t="s">
        <v>64</v>
      </c>
      <c r="C14" s="3" t="s">
        <v>65</v>
      </c>
      <c r="D14" s="3" t="s">
        <v>51</v>
      </c>
      <c r="E14" s="22" t="s">
        <v>34</v>
      </c>
      <c r="F14" s="22">
        <v>0</v>
      </c>
      <c r="G14" s="10" t="s">
        <v>34</v>
      </c>
      <c r="H14" s="10" t="s">
        <v>66</v>
      </c>
      <c r="I14" s="10" t="s">
        <v>34</v>
      </c>
      <c r="K14" s="7" t="s">
        <v>34</v>
      </c>
      <c r="L14" s="8" t="s">
        <v>34</v>
      </c>
      <c r="M14" s="5" t="s">
        <v>35</v>
      </c>
      <c r="N14" s="11" t="s">
        <v>66</v>
      </c>
      <c r="O14" s="11" t="s">
        <v>37</v>
      </c>
      <c r="P14" s="34" t="s">
        <v>34</v>
      </c>
      <c r="Q14" s="11" t="s">
        <v>38</v>
      </c>
    </row>
    <row r="15" spans="1:18" x14ac:dyDescent="0.2">
      <c r="A15" s="3" t="s">
        <v>68</v>
      </c>
      <c r="B15" s="3" t="s">
        <v>64</v>
      </c>
      <c r="C15" s="3" t="s">
        <v>69</v>
      </c>
      <c r="D15" s="3" t="s">
        <v>33</v>
      </c>
      <c r="E15" s="22">
        <v>9291980.0806100406</v>
      </c>
      <c r="F15" s="22">
        <v>5519311.35255301</v>
      </c>
      <c r="G15" s="10">
        <v>1.6835397547036199</v>
      </c>
      <c r="H15" s="10" t="s">
        <v>66</v>
      </c>
      <c r="I15" s="10">
        <v>55.618398523075101</v>
      </c>
      <c r="J15" s="10">
        <f>I15*(100/50)</f>
        <v>111.2367970461502</v>
      </c>
      <c r="K15" s="7" t="s">
        <v>66</v>
      </c>
      <c r="L15" s="8" t="s">
        <v>66</v>
      </c>
      <c r="N15" s="11" t="s">
        <v>66</v>
      </c>
      <c r="O15" s="11" t="s">
        <v>37</v>
      </c>
      <c r="P15" s="34">
        <v>3.0144166666666599</v>
      </c>
      <c r="Q15" s="11" t="s">
        <v>38</v>
      </c>
    </row>
    <row r="16" spans="1:18" x14ac:dyDescent="0.2">
      <c r="A16" s="3" t="s">
        <v>70</v>
      </c>
      <c r="B16" s="3" t="s">
        <v>64</v>
      </c>
      <c r="C16" s="3" t="s">
        <v>39</v>
      </c>
      <c r="D16" s="3" t="s">
        <v>51</v>
      </c>
      <c r="E16" s="22">
        <v>29209802.740629099</v>
      </c>
      <c r="F16" s="22">
        <v>7634174.6865215003</v>
      </c>
      <c r="G16" s="10">
        <v>3.8261899864828099</v>
      </c>
      <c r="H16" s="10" t="s">
        <v>66</v>
      </c>
      <c r="I16" s="10">
        <v>122.130877174619</v>
      </c>
      <c r="J16" s="10">
        <f t="shared" ref="J16:J49" si="0">I16*(100/50)</f>
        <v>244.261754349238</v>
      </c>
      <c r="K16" s="7" t="s">
        <v>66</v>
      </c>
      <c r="L16" s="8" t="s">
        <v>66</v>
      </c>
      <c r="N16" s="11" t="s">
        <v>66</v>
      </c>
      <c r="O16" s="11" t="s">
        <v>37</v>
      </c>
      <c r="P16" s="34">
        <v>3.0474666666666601</v>
      </c>
      <c r="Q16" s="11" t="s">
        <v>38</v>
      </c>
    </row>
    <row r="17" spans="1:17" x14ac:dyDescent="0.2">
      <c r="A17" s="3" t="s">
        <v>71</v>
      </c>
      <c r="B17" s="3" t="s">
        <v>64</v>
      </c>
      <c r="C17" s="3" t="s">
        <v>72</v>
      </c>
      <c r="D17" s="3" t="s">
        <v>33</v>
      </c>
      <c r="E17" s="22">
        <v>19165896.725095801</v>
      </c>
      <c r="F17" s="22">
        <v>6003903.4656349597</v>
      </c>
      <c r="G17" s="10">
        <v>3.1922393214343301</v>
      </c>
      <c r="H17" s="10" t="s">
        <v>66</v>
      </c>
      <c r="I17" s="10">
        <v>102.916729888437</v>
      </c>
      <c r="J17" s="10">
        <f t="shared" si="0"/>
        <v>205.83345977687401</v>
      </c>
      <c r="K17" s="7" t="s">
        <v>66</v>
      </c>
      <c r="L17" s="8" t="s">
        <v>66</v>
      </c>
      <c r="N17" s="11" t="s">
        <v>66</v>
      </c>
      <c r="O17" s="11" t="s">
        <v>37</v>
      </c>
      <c r="P17" s="34">
        <v>3.0310333333333301</v>
      </c>
      <c r="Q17" s="11" t="s">
        <v>38</v>
      </c>
    </row>
    <row r="18" spans="1:17" x14ac:dyDescent="0.2">
      <c r="A18" s="3" t="s">
        <v>73</v>
      </c>
      <c r="B18" s="3" t="s">
        <v>64</v>
      </c>
      <c r="C18" s="3" t="s">
        <v>74</v>
      </c>
      <c r="D18" s="3" t="s">
        <v>51</v>
      </c>
      <c r="E18" s="22">
        <v>33802800.365506798</v>
      </c>
      <c r="F18" s="22">
        <v>6450828.8571667802</v>
      </c>
      <c r="G18" s="10">
        <v>5.24007086747502</v>
      </c>
      <c r="H18" s="10" t="s">
        <v>66</v>
      </c>
      <c r="I18" s="10">
        <v>163.72016905101</v>
      </c>
      <c r="J18" s="10">
        <f t="shared" si="0"/>
        <v>327.44033810202001</v>
      </c>
      <c r="K18" s="7" t="s">
        <v>66</v>
      </c>
      <c r="L18" s="8" t="s">
        <v>66</v>
      </c>
      <c r="N18" s="11" t="s">
        <v>66</v>
      </c>
      <c r="O18" s="11" t="s">
        <v>37</v>
      </c>
      <c r="P18" s="34">
        <v>3.03873333333333</v>
      </c>
      <c r="Q18" s="11" t="s">
        <v>38</v>
      </c>
    </row>
    <row r="19" spans="1:17" x14ac:dyDescent="0.2">
      <c r="A19" s="3" t="s">
        <v>75</v>
      </c>
      <c r="B19" s="3" t="s">
        <v>64</v>
      </c>
      <c r="C19" s="3" t="s">
        <v>67</v>
      </c>
      <c r="D19" s="3" t="s">
        <v>51</v>
      </c>
      <c r="E19" s="22">
        <v>22921498.814360101</v>
      </c>
      <c r="F19" s="22">
        <v>5645723.4096548101</v>
      </c>
      <c r="G19" s="10">
        <v>4.0599755161866096</v>
      </c>
      <c r="H19" s="10" t="s">
        <v>66</v>
      </c>
      <c r="I19" s="10">
        <v>129.12500252360201</v>
      </c>
      <c r="J19" s="10">
        <f t="shared" si="0"/>
        <v>258.25000504720401</v>
      </c>
      <c r="K19" s="7" t="s">
        <v>66</v>
      </c>
      <c r="L19" s="8" t="s">
        <v>66</v>
      </c>
      <c r="N19" s="11" t="s">
        <v>66</v>
      </c>
      <c r="O19" s="11" t="s">
        <v>37</v>
      </c>
      <c r="P19" s="34">
        <v>3.0309499999999998</v>
      </c>
      <c r="Q19" s="11" t="s">
        <v>38</v>
      </c>
    </row>
    <row r="20" spans="1:17" x14ac:dyDescent="0.2">
      <c r="A20" s="3" t="s">
        <v>76</v>
      </c>
      <c r="B20" s="3" t="s">
        <v>64</v>
      </c>
      <c r="C20" s="3" t="s">
        <v>77</v>
      </c>
      <c r="D20" s="3" t="s">
        <v>51</v>
      </c>
      <c r="E20" s="22">
        <v>22571936.581335299</v>
      </c>
      <c r="F20" s="22">
        <v>6484665.4931779299</v>
      </c>
      <c r="G20" s="10">
        <v>3.4808174153441902</v>
      </c>
      <c r="H20" s="10" t="s">
        <v>66</v>
      </c>
      <c r="I20" s="10">
        <v>111.708904913577</v>
      </c>
      <c r="J20" s="10">
        <f t="shared" si="0"/>
        <v>223.417809827154</v>
      </c>
      <c r="K20" s="7" t="s">
        <v>66</v>
      </c>
      <c r="L20" s="8" t="s">
        <v>66</v>
      </c>
      <c r="N20" s="11" t="s">
        <v>66</v>
      </c>
      <c r="O20" s="11" t="s">
        <v>37</v>
      </c>
      <c r="P20" s="34">
        <v>3.0308666666666602</v>
      </c>
      <c r="Q20" s="11" t="s">
        <v>38</v>
      </c>
    </row>
    <row r="21" spans="1:17" x14ac:dyDescent="0.2">
      <c r="A21" s="3" t="s">
        <v>78</v>
      </c>
      <c r="B21" s="3" t="s">
        <v>64</v>
      </c>
      <c r="C21" s="3" t="s">
        <v>79</v>
      </c>
      <c r="D21" s="3" t="s">
        <v>51</v>
      </c>
      <c r="E21" s="22">
        <v>14920251.6308518</v>
      </c>
      <c r="F21" s="22">
        <v>5289497.9391793702</v>
      </c>
      <c r="G21" s="10">
        <v>2.8207311549055301</v>
      </c>
      <c r="H21" s="10" t="s">
        <v>66</v>
      </c>
      <c r="I21" s="10">
        <v>91.481738550458203</v>
      </c>
      <c r="J21" s="10">
        <f t="shared" si="0"/>
        <v>182.96347710091641</v>
      </c>
      <c r="K21" s="7" t="s">
        <v>66</v>
      </c>
      <c r="L21" s="8" t="s">
        <v>66</v>
      </c>
      <c r="N21" s="11" t="s">
        <v>66</v>
      </c>
      <c r="O21" s="11" t="s">
        <v>37</v>
      </c>
      <c r="P21" s="34">
        <v>3.0226333333333302</v>
      </c>
      <c r="Q21" s="11" t="s">
        <v>38</v>
      </c>
    </row>
    <row r="22" spans="1:17" x14ac:dyDescent="0.2">
      <c r="A22" s="3" t="s">
        <v>80</v>
      </c>
      <c r="B22" s="3" t="s">
        <v>64</v>
      </c>
      <c r="C22" s="3" t="s">
        <v>81</v>
      </c>
      <c r="D22" s="3" t="s">
        <v>51</v>
      </c>
      <c r="E22" s="22">
        <v>20377855.5524031</v>
      </c>
      <c r="F22" s="22">
        <v>5968529.1716888798</v>
      </c>
      <c r="G22" s="10">
        <v>3.4142172998103799</v>
      </c>
      <c r="H22" s="10" t="s">
        <v>66</v>
      </c>
      <c r="I22" s="10">
        <v>109.686659797045</v>
      </c>
      <c r="J22" s="10">
        <f t="shared" si="0"/>
        <v>219.37331959408999</v>
      </c>
      <c r="K22" s="7" t="s">
        <v>66</v>
      </c>
      <c r="L22" s="8" t="s">
        <v>66</v>
      </c>
      <c r="N22" s="11" t="s">
        <v>66</v>
      </c>
      <c r="O22" s="11" t="s">
        <v>37</v>
      </c>
      <c r="P22" s="34">
        <v>3.0229833333333298</v>
      </c>
      <c r="Q22" s="11" t="s">
        <v>38</v>
      </c>
    </row>
    <row r="23" spans="1:17" x14ac:dyDescent="0.2">
      <c r="A23" s="3" t="s">
        <v>82</v>
      </c>
      <c r="B23" s="3" t="s">
        <v>64</v>
      </c>
      <c r="C23" s="3" t="s">
        <v>83</v>
      </c>
      <c r="D23" s="3" t="s">
        <v>51</v>
      </c>
      <c r="E23" s="22">
        <v>15537584.552428899</v>
      </c>
      <c r="F23" s="22">
        <v>6043688.3335336102</v>
      </c>
      <c r="G23" s="10">
        <v>2.57087786380679</v>
      </c>
      <c r="H23" s="10" t="s">
        <v>66</v>
      </c>
      <c r="I23" s="10">
        <v>83.715612691074099</v>
      </c>
      <c r="J23" s="10">
        <f t="shared" si="0"/>
        <v>167.4312253821482</v>
      </c>
      <c r="K23" s="7" t="s">
        <v>66</v>
      </c>
      <c r="L23" s="8" t="s">
        <v>66</v>
      </c>
      <c r="N23" s="11" t="s">
        <v>66</v>
      </c>
      <c r="O23" s="11" t="s">
        <v>37</v>
      </c>
      <c r="P23" s="34">
        <v>3.0229333333333299</v>
      </c>
      <c r="Q23" s="11" t="s">
        <v>38</v>
      </c>
    </row>
    <row r="24" spans="1:17" x14ac:dyDescent="0.2">
      <c r="A24" s="3" t="s">
        <v>84</v>
      </c>
      <c r="B24" s="3" t="s">
        <v>64</v>
      </c>
      <c r="C24" s="3" t="s">
        <v>85</v>
      </c>
      <c r="D24" s="3" t="s">
        <v>51</v>
      </c>
      <c r="E24" s="22">
        <v>31048359.8053816</v>
      </c>
      <c r="F24" s="22">
        <v>6414245.2139413003</v>
      </c>
      <c r="G24" s="10">
        <v>4.84053209220912</v>
      </c>
      <c r="H24" s="10" t="s">
        <v>66</v>
      </c>
      <c r="I24" s="10">
        <v>152.136279066561</v>
      </c>
      <c r="J24" s="10">
        <f t="shared" si="0"/>
        <v>304.272558133122</v>
      </c>
      <c r="K24" s="7" t="s">
        <v>66</v>
      </c>
      <c r="L24" s="8" t="s">
        <v>66</v>
      </c>
      <c r="N24" s="11" t="s">
        <v>66</v>
      </c>
      <c r="O24" s="11" t="s">
        <v>37</v>
      </c>
      <c r="P24" s="34">
        <v>3.0390666666666601</v>
      </c>
      <c r="Q24" s="11" t="s">
        <v>38</v>
      </c>
    </row>
    <row r="25" spans="1:17" x14ac:dyDescent="0.2">
      <c r="A25" s="3" t="s">
        <v>86</v>
      </c>
      <c r="B25" s="3" t="s">
        <v>64</v>
      </c>
      <c r="C25" s="3" t="s">
        <v>87</v>
      </c>
      <c r="D25" s="3" t="s">
        <v>51</v>
      </c>
      <c r="E25" s="22">
        <v>11666463.0286259</v>
      </c>
      <c r="F25" s="22">
        <v>5843152.4847638002</v>
      </c>
      <c r="G25" s="10">
        <v>1.9966042404415401</v>
      </c>
      <c r="H25" s="10" t="s">
        <v>66</v>
      </c>
      <c r="I25" s="10">
        <v>65.625958403168895</v>
      </c>
      <c r="J25" s="10">
        <f t="shared" si="0"/>
        <v>131.25191680633779</v>
      </c>
      <c r="K25" s="7" t="s">
        <v>66</v>
      </c>
      <c r="L25" s="8" t="s">
        <v>66</v>
      </c>
      <c r="N25" s="11" t="s">
        <v>66</v>
      </c>
      <c r="O25" s="11" t="s">
        <v>37</v>
      </c>
      <c r="P25" s="34">
        <v>3.0061166666666601</v>
      </c>
      <c r="Q25" s="11" t="s">
        <v>38</v>
      </c>
    </row>
    <row r="26" spans="1:17" x14ac:dyDescent="0.2">
      <c r="A26" s="3" t="s">
        <v>88</v>
      </c>
      <c r="B26" s="3" t="s">
        <v>64</v>
      </c>
      <c r="C26" s="3" t="s">
        <v>65</v>
      </c>
      <c r="D26" s="3" t="s">
        <v>33</v>
      </c>
      <c r="E26" s="22" t="s">
        <v>34</v>
      </c>
      <c r="F26" s="22">
        <v>0</v>
      </c>
      <c r="G26" s="10" t="s">
        <v>34</v>
      </c>
      <c r="H26" s="10" t="s">
        <v>66</v>
      </c>
      <c r="I26" s="10" t="s">
        <v>34</v>
      </c>
      <c r="K26" s="7" t="s">
        <v>34</v>
      </c>
      <c r="L26" s="8" t="s">
        <v>34</v>
      </c>
      <c r="M26" s="5" t="s">
        <v>35</v>
      </c>
      <c r="N26" s="11" t="s">
        <v>66</v>
      </c>
      <c r="O26" s="11" t="s">
        <v>37</v>
      </c>
      <c r="P26" s="34" t="s">
        <v>34</v>
      </c>
      <c r="Q26" s="11" t="s">
        <v>38</v>
      </c>
    </row>
    <row r="27" spans="1:17" x14ac:dyDescent="0.2">
      <c r="A27" s="3" t="s">
        <v>89</v>
      </c>
      <c r="B27" s="3" t="s">
        <v>64</v>
      </c>
      <c r="C27" s="3" t="s">
        <v>90</v>
      </c>
      <c r="D27" s="3" t="s">
        <v>33</v>
      </c>
      <c r="E27" s="22">
        <v>7329513.1292418595</v>
      </c>
      <c r="F27" s="22">
        <v>5930260.7172227399</v>
      </c>
      <c r="G27" s="10">
        <v>1.2359512471273599</v>
      </c>
      <c r="H27" s="10" t="s">
        <v>66</v>
      </c>
      <c r="I27" s="10">
        <v>41.123428717431601</v>
      </c>
      <c r="J27" s="10">
        <f t="shared" si="0"/>
        <v>82.246857434863202</v>
      </c>
      <c r="K27" s="7" t="s">
        <v>66</v>
      </c>
      <c r="L27" s="8" t="s">
        <v>66</v>
      </c>
      <c r="N27" s="11" t="s">
        <v>66</v>
      </c>
      <c r="O27" s="11" t="s">
        <v>37</v>
      </c>
      <c r="P27" s="34">
        <v>3.0062833333333301</v>
      </c>
      <c r="Q27" s="11" t="s">
        <v>38</v>
      </c>
    </row>
    <row r="28" spans="1:17" x14ac:dyDescent="0.2">
      <c r="A28" s="3" t="s">
        <v>91</v>
      </c>
      <c r="B28" s="3" t="s">
        <v>64</v>
      </c>
      <c r="C28" s="3" t="s">
        <v>92</v>
      </c>
      <c r="D28" s="3" t="s">
        <v>51</v>
      </c>
      <c r="E28" s="22">
        <v>4212452.2373779304</v>
      </c>
      <c r="F28" s="22">
        <v>6004882.9043619996</v>
      </c>
      <c r="G28" s="10">
        <v>0.70150447635173097</v>
      </c>
      <c r="H28" s="10" t="s">
        <v>66</v>
      </c>
      <c r="I28" s="10">
        <v>23.513779063208801</v>
      </c>
      <c r="J28" s="10">
        <f t="shared" si="0"/>
        <v>47.027558126417603</v>
      </c>
      <c r="K28" s="7" t="s">
        <v>66</v>
      </c>
      <c r="L28" s="8" t="s">
        <v>66</v>
      </c>
      <c r="N28" s="11" t="s">
        <v>66</v>
      </c>
      <c r="O28" s="11" t="s">
        <v>37</v>
      </c>
      <c r="P28" s="34">
        <v>2.9982000000000002</v>
      </c>
      <c r="Q28" s="11" t="s">
        <v>38</v>
      </c>
    </row>
    <row r="29" spans="1:17" x14ac:dyDescent="0.2">
      <c r="A29" s="3" t="s">
        <v>93</v>
      </c>
      <c r="B29" s="3" t="s">
        <v>64</v>
      </c>
      <c r="C29" s="3" t="s">
        <v>94</v>
      </c>
      <c r="D29" s="3" t="s">
        <v>51</v>
      </c>
      <c r="E29" s="22">
        <v>30471413.628731199</v>
      </c>
      <c r="F29" s="22">
        <v>6321232.9597972501</v>
      </c>
      <c r="G29" s="10">
        <v>4.8204857853725596</v>
      </c>
      <c r="H29" s="10" t="s">
        <v>66</v>
      </c>
      <c r="I29" s="10">
        <v>151.55167341115899</v>
      </c>
      <c r="J29" s="10">
        <f t="shared" si="0"/>
        <v>303.10334682231797</v>
      </c>
      <c r="K29" s="7" t="s">
        <v>66</v>
      </c>
      <c r="L29" s="8" t="s">
        <v>66</v>
      </c>
      <c r="N29" s="11" t="s">
        <v>66</v>
      </c>
      <c r="O29" s="11" t="s">
        <v>37</v>
      </c>
      <c r="P29" s="34">
        <v>3.0308000000000002</v>
      </c>
      <c r="Q29" s="11" t="s">
        <v>95</v>
      </c>
    </row>
    <row r="30" spans="1:17" x14ac:dyDescent="0.2">
      <c r="A30" s="3" t="s">
        <v>96</v>
      </c>
      <c r="B30" s="3" t="s">
        <v>64</v>
      </c>
      <c r="C30" s="3" t="s">
        <v>94</v>
      </c>
      <c r="D30" s="3" t="s">
        <v>51</v>
      </c>
      <c r="E30" s="22">
        <v>32912635.557596501</v>
      </c>
      <c r="F30" s="22">
        <v>6116700.1836971696</v>
      </c>
      <c r="G30" s="10">
        <v>5.3807828680762304</v>
      </c>
      <c r="H30" s="10" t="s">
        <v>66</v>
      </c>
      <c r="I30" s="10">
        <v>167.769597535808</v>
      </c>
      <c r="J30" s="10">
        <f t="shared" si="0"/>
        <v>335.53919507161601</v>
      </c>
      <c r="K30" s="7" t="s">
        <v>66</v>
      </c>
      <c r="L30" s="8" t="s">
        <v>66</v>
      </c>
      <c r="N30" s="11" t="s">
        <v>66</v>
      </c>
      <c r="O30" s="11" t="s">
        <v>37</v>
      </c>
      <c r="P30" s="34">
        <v>3.0472000000000001</v>
      </c>
      <c r="Q30" s="11" t="s">
        <v>38</v>
      </c>
    </row>
    <row r="31" spans="1:17" x14ac:dyDescent="0.2">
      <c r="A31" s="3" t="s">
        <v>97</v>
      </c>
      <c r="B31" s="3" t="s">
        <v>64</v>
      </c>
      <c r="C31" s="3" t="s">
        <v>98</v>
      </c>
      <c r="D31" s="3" t="s">
        <v>51</v>
      </c>
      <c r="E31" s="22">
        <v>1573177.05020979</v>
      </c>
      <c r="F31" s="22">
        <v>2624708.3706206302</v>
      </c>
      <c r="G31" s="10">
        <v>0.59937213132665301</v>
      </c>
      <c r="H31" s="10" t="s">
        <v>66</v>
      </c>
      <c r="I31" s="10">
        <v>20.109736540888999</v>
      </c>
      <c r="J31" s="10">
        <f t="shared" si="0"/>
        <v>40.219473081777998</v>
      </c>
      <c r="K31" s="7" t="s">
        <v>66</v>
      </c>
      <c r="L31" s="8" t="s">
        <v>66</v>
      </c>
      <c r="N31" s="11" t="s">
        <v>66</v>
      </c>
      <c r="O31" s="11" t="s">
        <v>37</v>
      </c>
      <c r="P31" s="34">
        <v>3.0223499999999999</v>
      </c>
      <c r="Q31" s="11" t="s">
        <v>38</v>
      </c>
    </row>
    <row r="32" spans="1:17" x14ac:dyDescent="0.2">
      <c r="A32" s="3" t="s">
        <v>99</v>
      </c>
      <c r="B32" s="3" t="s">
        <v>64</v>
      </c>
      <c r="C32" s="3" t="s">
        <v>100</v>
      </c>
      <c r="D32" s="3" t="s">
        <v>51</v>
      </c>
      <c r="E32" s="22">
        <v>51441510.753601201</v>
      </c>
      <c r="F32" s="22">
        <v>6330741.0907135699</v>
      </c>
      <c r="G32" s="10">
        <v>8.1256696517031202</v>
      </c>
      <c r="H32" s="10" t="s">
        <v>66</v>
      </c>
      <c r="I32" s="10">
        <v>243.86885150747599</v>
      </c>
      <c r="J32" s="10">
        <f t="shared" si="0"/>
        <v>487.73770301495199</v>
      </c>
      <c r="K32" s="7" t="s">
        <v>66</v>
      </c>
      <c r="L32" s="8" t="s">
        <v>66</v>
      </c>
      <c r="N32" s="11" t="s">
        <v>66</v>
      </c>
      <c r="O32" s="11" t="s">
        <v>37</v>
      </c>
      <c r="P32" s="34">
        <v>3.0636333333333301</v>
      </c>
      <c r="Q32" s="11" t="s">
        <v>38</v>
      </c>
    </row>
    <row r="33" spans="1:17" x14ac:dyDescent="0.2">
      <c r="A33" s="3" t="s">
        <v>101</v>
      </c>
      <c r="B33" s="3" t="s">
        <v>64</v>
      </c>
      <c r="C33" s="3" t="s">
        <v>102</v>
      </c>
      <c r="D33" s="3" t="s">
        <v>33</v>
      </c>
      <c r="E33" s="22">
        <v>33467541.348956399</v>
      </c>
      <c r="F33" s="22">
        <v>6183570.9488554103</v>
      </c>
      <c r="G33" s="10">
        <v>5.41233239268505</v>
      </c>
      <c r="H33" s="10" t="s">
        <v>66</v>
      </c>
      <c r="I33" s="10">
        <v>168.675404591616</v>
      </c>
      <c r="J33" s="10">
        <f t="shared" si="0"/>
        <v>337.350809183232</v>
      </c>
      <c r="K33" s="7" t="s">
        <v>66</v>
      </c>
      <c r="L33" s="8" t="s">
        <v>66</v>
      </c>
      <c r="N33" s="11" t="s">
        <v>66</v>
      </c>
      <c r="O33" s="11" t="s">
        <v>37</v>
      </c>
      <c r="P33" s="34">
        <v>3.0556999999999999</v>
      </c>
      <c r="Q33" s="11" t="s">
        <v>38</v>
      </c>
    </row>
    <row r="34" spans="1:17" x14ac:dyDescent="0.2">
      <c r="A34" s="3" t="s">
        <v>103</v>
      </c>
      <c r="B34" s="3" t="s">
        <v>64</v>
      </c>
      <c r="C34" s="3" t="s">
        <v>104</v>
      </c>
      <c r="D34" s="3" t="s">
        <v>33</v>
      </c>
      <c r="E34" s="22">
        <v>22132676.213706199</v>
      </c>
      <c r="F34" s="22">
        <v>2056478.6862574399</v>
      </c>
      <c r="G34" s="10">
        <v>10.7624145883978</v>
      </c>
      <c r="H34" s="10" t="s">
        <v>66</v>
      </c>
      <c r="I34" s="10">
        <v>312.436588782417</v>
      </c>
      <c r="J34" s="10">
        <f t="shared" si="0"/>
        <v>624.87317756483401</v>
      </c>
      <c r="K34" s="7" t="s">
        <v>66</v>
      </c>
      <c r="L34" s="8" t="s">
        <v>66</v>
      </c>
      <c r="M34" s="5" t="s">
        <v>61</v>
      </c>
      <c r="N34" s="11" t="s">
        <v>66</v>
      </c>
      <c r="O34" s="11" t="s">
        <v>37</v>
      </c>
      <c r="P34" s="34">
        <v>3.0470333333333302</v>
      </c>
      <c r="Q34" s="11" t="s">
        <v>38</v>
      </c>
    </row>
    <row r="35" spans="1:17" x14ac:dyDescent="0.2">
      <c r="A35" s="3" t="s">
        <v>105</v>
      </c>
      <c r="B35" s="3" t="s">
        <v>64</v>
      </c>
      <c r="C35" s="3" t="s">
        <v>106</v>
      </c>
      <c r="D35" s="3" t="s">
        <v>33</v>
      </c>
      <c r="E35" s="22">
        <v>28373010.330878101</v>
      </c>
      <c r="F35" s="22">
        <v>6235785.8223556401</v>
      </c>
      <c r="G35" s="10">
        <v>4.5500296416787203</v>
      </c>
      <c r="H35" s="10" t="s">
        <v>66</v>
      </c>
      <c r="I35" s="10">
        <v>143.63204780177401</v>
      </c>
      <c r="J35" s="10">
        <f t="shared" si="0"/>
        <v>287.26409560354801</v>
      </c>
      <c r="K35" s="7" t="s">
        <v>66</v>
      </c>
      <c r="L35" s="8" t="s">
        <v>66</v>
      </c>
      <c r="N35" s="11" t="s">
        <v>66</v>
      </c>
      <c r="O35" s="11" t="s">
        <v>37</v>
      </c>
      <c r="P35" s="34">
        <v>3.0476666666666601</v>
      </c>
      <c r="Q35" s="11" t="s">
        <v>38</v>
      </c>
    </row>
    <row r="36" spans="1:17" x14ac:dyDescent="0.2">
      <c r="A36" s="3" t="s">
        <v>107</v>
      </c>
      <c r="B36" s="3" t="s">
        <v>64</v>
      </c>
      <c r="C36" s="3" t="s">
        <v>108</v>
      </c>
      <c r="D36" s="3" t="s">
        <v>51</v>
      </c>
      <c r="E36" s="22">
        <v>107378440.61274</v>
      </c>
      <c r="F36" s="22">
        <v>6592599.9722504802</v>
      </c>
      <c r="G36" s="10">
        <v>16.2877227595663</v>
      </c>
      <c r="H36" s="10" t="s">
        <v>66</v>
      </c>
      <c r="I36" s="10">
        <v>444.72953415826998</v>
      </c>
      <c r="J36" s="10">
        <f t="shared" si="0"/>
        <v>889.45906831653997</v>
      </c>
      <c r="K36" s="7" t="s">
        <v>66</v>
      </c>
      <c r="L36" s="8" t="s">
        <v>66</v>
      </c>
      <c r="M36" s="5" t="s">
        <v>61</v>
      </c>
      <c r="N36" s="11" t="s">
        <v>66</v>
      </c>
      <c r="O36" s="11" t="s">
        <v>37</v>
      </c>
      <c r="P36" s="34">
        <v>3.0962333333333301</v>
      </c>
      <c r="Q36" s="11" t="s">
        <v>38</v>
      </c>
    </row>
    <row r="37" spans="1:17" x14ac:dyDescent="0.2">
      <c r="A37" s="3" t="s">
        <v>109</v>
      </c>
      <c r="B37" s="3" t="s">
        <v>64</v>
      </c>
      <c r="C37" s="3" t="s">
        <v>110</v>
      </c>
      <c r="D37" s="3" t="s">
        <v>51</v>
      </c>
      <c r="E37" s="22">
        <v>36618898.2203895</v>
      </c>
      <c r="F37" s="22">
        <v>2197838.7059303401</v>
      </c>
      <c r="G37" s="10">
        <v>16.661321925754699</v>
      </c>
      <c r="H37" s="10" t="s">
        <v>66</v>
      </c>
      <c r="I37" s="10">
        <v>453.203823416685</v>
      </c>
      <c r="J37" s="10">
        <f t="shared" si="0"/>
        <v>906.40764683336999</v>
      </c>
      <c r="K37" s="7" t="s">
        <v>66</v>
      </c>
      <c r="L37" s="8" t="s">
        <v>66</v>
      </c>
      <c r="M37" s="5" t="s">
        <v>61</v>
      </c>
      <c r="N37" s="11" t="s">
        <v>66</v>
      </c>
      <c r="O37" s="11" t="s">
        <v>37</v>
      </c>
      <c r="P37" s="34">
        <v>3.0551833333333298</v>
      </c>
      <c r="Q37" s="11" t="s">
        <v>38</v>
      </c>
    </row>
    <row r="38" spans="1:17" x14ac:dyDescent="0.2">
      <c r="A38" s="3" t="s">
        <v>111</v>
      </c>
      <c r="B38" s="3" t="s">
        <v>64</v>
      </c>
      <c r="C38" s="3" t="s">
        <v>112</v>
      </c>
      <c r="D38" s="3" t="s">
        <v>51</v>
      </c>
      <c r="E38" s="22">
        <v>73253999.514176801</v>
      </c>
      <c r="F38" s="22">
        <v>6323196.0751797501</v>
      </c>
      <c r="G38" s="10">
        <v>11.5849640977793</v>
      </c>
      <c r="H38" s="10" t="s">
        <v>66</v>
      </c>
      <c r="I38" s="10">
        <v>333.039195153805</v>
      </c>
      <c r="J38" s="10">
        <f t="shared" si="0"/>
        <v>666.07839030760999</v>
      </c>
      <c r="K38" s="7" t="s">
        <v>66</v>
      </c>
      <c r="L38" s="8" t="s">
        <v>66</v>
      </c>
      <c r="M38" s="5" t="s">
        <v>61</v>
      </c>
      <c r="N38" s="11" t="s">
        <v>66</v>
      </c>
      <c r="O38" s="11" t="s">
        <v>37</v>
      </c>
      <c r="P38" s="34">
        <v>3.0795833333333298</v>
      </c>
      <c r="Q38" s="11" t="s">
        <v>38</v>
      </c>
    </row>
    <row r="39" spans="1:17" x14ac:dyDescent="0.2">
      <c r="A39" s="3" t="s">
        <v>113</v>
      </c>
      <c r="B39" s="3" t="s">
        <v>64</v>
      </c>
      <c r="C39" s="3" t="s">
        <v>114</v>
      </c>
      <c r="D39" s="3" t="s">
        <v>33</v>
      </c>
      <c r="E39" s="22" t="s">
        <v>34</v>
      </c>
      <c r="F39" s="22">
        <v>0</v>
      </c>
      <c r="G39" s="10" t="s">
        <v>34</v>
      </c>
      <c r="H39" s="10" t="s">
        <v>66</v>
      </c>
      <c r="I39" s="10" t="s">
        <v>34</v>
      </c>
      <c r="K39" s="7" t="s">
        <v>34</v>
      </c>
      <c r="L39" s="8" t="s">
        <v>34</v>
      </c>
      <c r="M39" s="5" t="s">
        <v>35</v>
      </c>
      <c r="N39" s="11" t="s">
        <v>66</v>
      </c>
      <c r="O39" s="11" t="s">
        <v>37</v>
      </c>
      <c r="P39" s="34" t="s">
        <v>34</v>
      </c>
      <c r="Q39" s="11" t="s">
        <v>38</v>
      </c>
    </row>
    <row r="40" spans="1:17" x14ac:dyDescent="0.2">
      <c r="A40" s="3" t="s">
        <v>115</v>
      </c>
      <c r="B40" s="3" t="s">
        <v>64</v>
      </c>
      <c r="C40" s="3" t="s">
        <v>116</v>
      </c>
      <c r="D40" s="3" t="s">
        <v>51</v>
      </c>
      <c r="E40" s="22">
        <v>12443277.773486</v>
      </c>
      <c r="F40" s="22">
        <v>2427592.7367532901</v>
      </c>
      <c r="G40" s="10">
        <v>5.1257682497962396</v>
      </c>
      <c r="H40" s="10" t="s">
        <v>66</v>
      </c>
      <c r="I40" s="10">
        <v>160.41924301797499</v>
      </c>
      <c r="J40" s="10">
        <f t="shared" si="0"/>
        <v>320.83848603594998</v>
      </c>
      <c r="K40" s="7" t="s">
        <v>66</v>
      </c>
      <c r="L40" s="8" t="s">
        <v>66</v>
      </c>
      <c r="N40" s="11" t="s">
        <v>66</v>
      </c>
      <c r="O40" s="11" t="s">
        <v>37</v>
      </c>
      <c r="P40" s="34">
        <v>3.0306500000000001</v>
      </c>
      <c r="Q40" s="11" t="s">
        <v>38</v>
      </c>
    </row>
    <row r="41" spans="1:17" x14ac:dyDescent="0.2">
      <c r="A41" s="3" t="s">
        <v>117</v>
      </c>
      <c r="B41" s="3" t="s">
        <v>64</v>
      </c>
      <c r="C41" s="3" t="s">
        <v>118</v>
      </c>
      <c r="D41" s="3" t="s">
        <v>33</v>
      </c>
      <c r="E41" s="22">
        <v>5279816.6142092897</v>
      </c>
      <c r="F41" s="22">
        <v>5891714.9413839597</v>
      </c>
      <c r="G41" s="10">
        <v>0.89614257762597405</v>
      </c>
      <c r="H41" s="10" t="s">
        <v>66</v>
      </c>
      <c r="I41" s="10">
        <v>29.966071286134898</v>
      </c>
      <c r="J41" s="10">
        <f t="shared" si="0"/>
        <v>59.932142572269797</v>
      </c>
      <c r="K41" s="7" t="s">
        <v>66</v>
      </c>
      <c r="L41" s="8" t="s">
        <v>66</v>
      </c>
      <c r="N41" s="11" t="s">
        <v>66</v>
      </c>
      <c r="O41" s="11" t="s">
        <v>37</v>
      </c>
      <c r="P41" s="34">
        <v>3.0307499999999998</v>
      </c>
      <c r="Q41" s="11" t="s">
        <v>38</v>
      </c>
    </row>
    <row r="42" spans="1:17" x14ac:dyDescent="0.2">
      <c r="A42" s="3" t="s">
        <v>119</v>
      </c>
      <c r="B42" s="3" t="s">
        <v>64</v>
      </c>
      <c r="C42" s="3" t="s">
        <v>120</v>
      </c>
      <c r="D42" s="3" t="s">
        <v>33</v>
      </c>
      <c r="E42" s="22">
        <v>22556026.813719202</v>
      </c>
      <c r="F42" s="22">
        <v>6002963.2263565203</v>
      </c>
      <c r="G42" s="10">
        <v>3.7574820906256901</v>
      </c>
      <c r="H42" s="10" t="s">
        <v>66</v>
      </c>
      <c r="I42" s="10">
        <v>120.06612940218901</v>
      </c>
      <c r="J42" s="10">
        <f t="shared" si="0"/>
        <v>240.13225880437801</v>
      </c>
      <c r="K42" s="7" t="s">
        <v>66</v>
      </c>
      <c r="L42" s="8" t="s">
        <v>66</v>
      </c>
      <c r="N42" s="11" t="s">
        <v>66</v>
      </c>
      <c r="O42" s="11" t="s">
        <v>37</v>
      </c>
      <c r="P42" s="34">
        <v>3.0390166666666598</v>
      </c>
      <c r="Q42" s="11" t="s">
        <v>38</v>
      </c>
    </row>
    <row r="43" spans="1:17" x14ac:dyDescent="0.2">
      <c r="A43" s="3" t="s">
        <v>121</v>
      </c>
      <c r="B43" s="3" t="s">
        <v>64</v>
      </c>
      <c r="C43" s="3" t="s">
        <v>122</v>
      </c>
      <c r="D43" s="3" t="s">
        <v>33</v>
      </c>
      <c r="E43" s="22">
        <v>20790611.208375301</v>
      </c>
      <c r="F43" s="22">
        <v>4571271.2248164602</v>
      </c>
      <c r="G43" s="10">
        <v>4.54810274557929</v>
      </c>
      <c r="H43" s="10" t="s">
        <v>66</v>
      </c>
      <c r="I43" s="10">
        <v>143.57540542686601</v>
      </c>
      <c r="J43" s="10">
        <f t="shared" si="0"/>
        <v>287.15081085373203</v>
      </c>
      <c r="K43" s="7" t="s">
        <v>66</v>
      </c>
      <c r="L43" s="8" t="s">
        <v>66</v>
      </c>
      <c r="N43" s="11" t="s">
        <v>66</v>
      </c>
      <c r="O43" s="11" t="s">
        <v>37</v>
      </c>
      <c r="P43" s="34">
        <v>3.0388666666666602</v>
      </c>
      <c r="Q43" s="11" t="s">
        <v>38</v>
      </c>
    </row>
    <row r="44" spans="1:17" x14ac:dyDescent="0.2">
      <c r="A44" s="3" t="s">
        <v>123</v>
      </c>
      <c r="B44" s="3" t="s">
        <v>64</v>
      </c>
      <c r="C44" s="3" t="s">
        <v>124</v>
      </c>
      <c r="D44" s="3" t="s">
        <v>51</v>
      </c>
      <c r="E44" s="22">
        <v>6715568.9499450801</v>
      </c>
      <c r="F44" s="22">
        <v>6294998.9738193797</v>
      </c>
      <c r="G44" s="10">
        <v>1.06681017389753</v>
      </c>
      <c r="H44" s="10" t="s">
        <v>66</v>
      </c>
      <c r="I44" s="10">
        <v>35.5866550263747</v>
      </c>
      <c r="J44" s="10">
        <f t="shared" si="0"/>
        <v>71.1733100527494</v>
      </c>
      <c r="K44" s="7" t="s">
        <v>66</v>
      </c>
      <c r="L44" s="8" t="s">
        <v>66</v>
      </c>
      <c r="N44" s="11" t="s">
        <v>66</v>
      </c>
      <c r="O44" s="11" t="s">
        <v>37</v>
      </c>
      <c r="P44" s="34">
        <v>3.0306500000000001</v>
      </c>
      <c r="Q44" s="11" t="s">
        <v>38</v>
      </c>
    </row>
    <row r="45" spans="1:17" x14ac:dyDescent="0.2">
      <c r="A45" s="3" t="s">
        <v>125</v>
      </c>
      <c r="B45" s="3" t="s">
        <v>64</v>
      </c>
      <c r="C45" s="3" t="s">
        <v>126</v>
      </c>
      <c r="D45" s="3" t="s">
        <v>51</v>
      </c>
      <c r="E45" s="22">
        <v>24494978.173517998</v>
      </c>
      <c r="F45" s="22">
        <v>5766986.3808146603</v>
      </c>
      <c r="G45" s="10">
        <v>4.2474485903082302</v>
      </c>
      <c r="H45" s="10" t="s">
        <v>66</v>
      </c>
      <c r="I45" s="10">
        <v>134.69905619402601</v>
      </c>
      <c r="J45" s="10">
        <f t="shared" si="0"/>
        <v>269.39811238805203</v>
      </c>
      <c r="K45" s="7" t="s">
        <v>66</v>
      </c>
      <c r="L45" s="8" t="s">
        <v>66</v>
      </c>
      <c r="N45" s="11" t="s">
        <v>66</v>
      </c>
      <c r="O45" s="11" t="s">
        <v>37</v>
      </c>
      <c r="P45" s="34">
        <v>3.0469166666666601</v>
      </c>
      <c r="Q45" s="11" t="s">
        <v>38</v>
      </c>
    </row>
    <row r="46" spans="1:17" x14ac:dyDescent="0.2">
      <c r="A46" s="3" t="s">
        <v>127</v>
      </c>
      <c r="B46" s="3" t="s">
        <v>64</v>
      </c>
      <c r="C46" s="3" t="s">
        <v>128</v>
      </c>
      <c r="D46" s="3" t="s">
        <v>51</v>
      </c>
      <c r="E46" s="22">
        <v>16565665.985262601</v>
      </c>
      <c r="F46" s="22">
        <v>3596903.9716496598</v>
      </c>
      <c r="G46" s="10">
        <v>4.6055346808897699</v>
      </c>
      <c r="H46" s="10" t="s">
        <v>66</v>
      </c>
      <c r="I46" s="10">
        <v>145.26232219306999</v>
      </c>
      <c r="J46" s="10">
        <f t="shared" si="0"/>
        <v>290.52464438613998</v>
      </c>
      <c r="K46" s="7" t="s">
        <v>66</v>
      </c>
      <c r="L46" s="8" t="s">
        <v>66</v>
      </c>
      <c r="N46" s="11" t="s">
        <v>66</v>
      </c>
      <c r="O46" s="11" t="s">
        <v>37</v>
      </c>
      <c r="P46" s="34">
        <v>3.0388333333333302</v>
      </c>
      <c r="Q46" s="11" t="s">
        <v>38</v>
      </c>
    </row>
    <row r="47" spans="1:17" x14ac:dyDescent="0.2">
      <c r="A47" s="3" t="s">
        <v>129</v>
      </c>
      <c r="B47" s="3" t="s">
        <v>64</v>
      </c>
      <c r="C47" s="3" t="s">
        <v>130</v>
      </c>
      <c r="D47" s="3" t="s">
        <v>51</v>
      </c>
      <c r="E47" s="22">
        <v>17495550.495951802</v>
      </c>
      <c r="F47" s="22">
        <v>5530750.0726779597</v>
      </c>
      <c r="G47" s="10">
        <v>3.16332328636223</v>
      </c>
      <c r="H47" s="10" t="s">
        <v>66</v>
      </c>
      <c r="I47" s="10">
        <v>102.031435518379</v>
      </c>
      <c r="J47" s="10">
        <f t="shared" si="0"/>
        <v>204.062871036758</v>
      </c>
      <c r="K47" s="7" t="s">
        <v>66</v>
      </c>
      <c r="L47" s="8" t="s">
        <v>66</v>
      </c>
      <c r="N47" s="11" t="s">
        <v>66</v>
      </c>
      <c r="O47" s="11" t="s">
        <v>37</v>
      </c>
      <c r="P47" s="34">
        <v>3.0467833333333298</v>
      </c>
      <c r="Q47" s="11" t="s">
        <v>38</v>
      </c>
    </row>
    <row r="48" spans="1:17" x14ac:dyDescent="0.2">
      <c r="A48" s="3" t="s">
        <v>131</v>
      </c>
      <c r="B48" s="3" t="s">
        <v>64</v>
      </c>
      <c r="C48" s="3" t="s">
        <v>132</v>
      </c>
      <c r="D48" s="3" t="s">
        <v>51</v>
      </c>
      <c r="E48" s="22">
        <v>11995137.649374001</v>
      </c>
      <c r="F48" s="22">
        <v>4976688.5587355997</v>
      </c>
      <c r="G48" s="10">
        <v>2.4102648795088699</v>
      </c>
      <c r="H48" s="10" t="s">
        <v>66</v>
      </c>
      <c r="I48" s="10">
        <v>78.690384523743703</v>
      </c>
      <c r="J48" s="10">
        <f t="shared" si="0"/>
        <v>157.38076904748741</v>
      </c>
      <c r="K48" s="7" t="s">
        <v>66</v>
      </c>
      <c r="L48" s="8" t="s">
        <v>66</v>
      </c>
      <c r="N48" s="11" t="s">
        <v>66</v>
      </c>
      <c r="O48" s="11" t="s">
        <v>37</v>
      </c>
      <c r="P48" s="34">
        <v>3.0306999999999999</v>
      </c>
      <c r="Q48" s="11" t="s">
        <v>38</v>
      </c>
    </row>
    <row r="49" spans="1:17" x14ac:dyDescent="0.2">
      <c r="A49" s="3" t="s">
        <v>133</v>
      </c>
      <c r="B49" s="3" t="s">
        <v>64</v>
      </c>
      <c r="C49" s="3" t="s">
        <v>134</v>
      </c>
      <c r="D49" s="3" t="s">
        <v>51</v>
      </c>
      <c r="E49" s="22">
        <v>20993549.3810331</v>
      </c>
      <c r="F49" s="22">
        <v>6273812.4275575802</v>
      </c>
      <c r="G49" s="10">
        <v>3.3462188459475501</v>
      </c>
      <c r="H49" s="10" t="s">
        <v>66</v>
      </c>
      <c r="I49" s="10">
        <v>107.617718789154</v>
      </c>
      <c r="J49" s="10">
        <f t="shared" si="0"/>
        <v>215.23543757830799</v>
      </c>
      <c r="K49" s="7" t="s">
        <v>66</v>
      </c>
      <c r="L49" s="8" t="s">
        <v>66</v>
      </c>
      <c r="N49" s="11" t="s">
        <v>66</v>
      </c>
      <c r="O49" s="11" t="s">
        <v>37</v>
      </c>
      <c r="P49" s="34">
        <v>3.0391833333333298</v>
      </c>
      <c r="Q49" s="11" t="s">
        <v>38</v>
      </c>
    </row>
    <row r="50" spans="1:17" x14ac:dyDescent="0.2">
      <c r="A50" s="3" t="s">
        <v>135</v>
      </c>
      <c r="B50" s="3" t="s">
        <v>64</v>
      </c>
      <c r="C50" s="3" t="s">
        <v>136</v>
      </c>
      <c r="D50" s="3" t="s">
        <v>33</v>
      </c>
      <c r="E50" s="22" t="s">
        <v>34</v>
      </c>
      <c r="F50" s="22">
        <v>0</v>
      </c>
      <c r="G50" s="10" t="s">
        <v>34</v>
      </c>
      <c r="H50" s="10" t="s">
        <v>66</v>
      </c>
      <c r="I50" s="10" t="s">
        <v>34</v>
      </c>
      <c r="K50" s="7" t="s">
        <v>34</v>
      </c>
      <c r="L50" s="8" t="s">
        <v>34</v>
      </c>
      <c r="M50" s="5" t="s">
        <v>35</v>
      </c>
      <c r="N50" s="11" t="s">
        <v>66</v>
      </c>
      <c r="O50" s="11" t="s">
        <v>37</v>
      </c>
      <c r="P50" s="34" t="s">
        <v>34</v>
      </c>
      <c r="Q50" s="11" t="s">
        <v>38</v>
      </c>
    </row>
    <row r="51" spans="1:17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>
        <v>0</v>
      </c>
      <c r="G51" s="10" t="s">
        <v>34</v>
      </c>
      <c r="H51" s="10" t="s">
        <v>66</v>
      </c>
      <c r="I51" s="10" t="s">
        <v>34</v>
      </c>
      <c r="K51" s="7" t="s">
        <v>34</v>
      </c>
      <c r="L51" s="8" t="s">
        <v>34</v>
      </c>
      <c r="M51" s="5" t="s">
        <v>35</v>
      </c>
      <c r="N51" s="11" t="s">
        <v>66</v>
      </c>
      <c r="O51" s="11" t="s">
        <v>37</v>
      </c>
      <c r="P51" s="34" t="s">
        <v>34</v>
      </c>
      <c r="Q51" s="11" t="s">
        <v>38</v>
      </c>
    </row>
    <row r="55" spans="1:17" x14ac:dyDescent="0.2">
      <c r="A55" s="3" t="s">
        <v>138</v>
      </c>
    </row>
    <row r="56" spans="1:17" x14ac:dyDescent="0.2">
      <c r="A56" s="3" t="s">
        <v>139</v>
      </c>
      <c r="C56" s="3" t="s">
        <v>140</v>
      </c>
      <c r="E56" s="22" t="s">
        <v>141</v>
      </c>
    </row>
    <row r="57" spans="1:17" x14ac:dyDescent="0.2">
      <c r="A57" s="3" t="s">
        <v>142</v>
      </c>
      <c r="E57" s="22" t="s">
        <v>143</v>
      </c>
    </row>
  </sheetData>
  <printOptions gridLines="1"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J3" sqref="J3"/>
    </sheetView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10" width="16.83203125" style="10" customWidth="1"/>
    <col min="11" max="11" width="14.1640625" style="7" customWidth="1"/>
    <col min="12" max="12" width="11" style="8" customWidth="1"/>
    <col min="13" max="13" width="16.83203125" style="5" customWidth="1"/>
    <col min="14" max="14" width="11" style="11" customWidth="1"/>
    <col min="15" max="15" width="9.1640625" style="11" customWidth="1"/>
    <col min="16" max="16" width="9.83203125" style="34" customWidth="1"/>
    <col min="17" max="17" width="17.33203125" style="11" customWidth="1"/>
    <col min="18" max="18" width="9.83203125" style="5" customWidth="1"/>
  </cols>
  <sheetData>
    <row r="1" spans="1:18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5"/>
      <c r="K1" s="16"/>
      <c r="L1" s="17"/>
      <c r="M1" s="18"/>
      <c r="N1" s="19"/>
      <c r="O1" s="19"/>
      <c r="P1" s="33"/>
      <c r="Q1" s="19"/>
      <c r="R1" s="18"/>
    </row>
    <row r="2" spans="1:18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8" x14ac:dyDescent="0.2">
      <c r="A3" s="3" t="s">
        <v>154</v>
      </c>
      <c r="C3" s="3" t="s">
        <v>25</v>
      </c>
      <c r="D3" s="3" t="s">
        <v>26</v>
      </c>
      <c r="E3" s="31" t="s">
        <v>27</v>
      </c>
      <c r="F3" s="31" t="s">
        <v>155</v>
      </c>
      <c r="J3" s="10" t="s">
        <v>185</v>
      </c>
    </row>
    <row r="4" spans="1:18" x14ac:dyDescent="0.2">
      <c r="B4" s="9"/>
      <c r="C4" s="9"/>
      <c r="H4" s="26" t="s">
        <v>19</v>
      </c>
      <c r="I4" s="26" t="s">
        <v>21</v>
      </c>
      <c r="J4" s="26"/>
    </row>
    <row r="5" spans="1:18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6"/>
      <c r="K5" s="27" t="s">
        <v>10</v>
      </c>
      <c r="L5" s="28" t="s">
        <v>29</v>
      </c>
      <c r="M5" s="6" t="s">
        <v>13</v>
      </c>
      <c r="N5" s="6" t="s">
        <v>11</v>
      </c>
      <c r="O5" s="6" t="s">
        <v>9</v>
      </c>
      <c r="P5" s="35" t="s">
        <v>15</v>
      </c>
      <c r="Q5" s="6" t="s">
        <v>8</v>
      </c>
      <c r="R5" s="6"/>
    </row>
    <row r="6" spans="1:18" x14ac:dyDescent="0.2">
      <c r="A6" s="3" t="s">
        <v>30</v>
      </c>
      <c r="B6" s="3" t="s">
        <v>31</v>
      </c>
      <c r="C6" s="3" t="s">
        <v>32</v>
      </c>
      <c r="D6" s="3" t="s">
        <v>51</v>
      </c>
      <c r="E6" s="22">
        <v>548390.27586175397</v>
      </c>
      <c r="F6" s="22">
        <v>11111641.3679037</v>
      </c>
      <c r="G6" s="10">
        <v>4.9352769559840998E-2</v>
      </c>
      <c r="H6" s="10">
        <v>9.9999999999999995E-7</v>
      </c>
      <c r="I6" s="10">
        <v>3.6002681584872902</v>
      </c>
      <c r="K6" s="7">
        <v>3600267.1584872901</v>
      </c>
      <c r="L6" s="8">
        <v>0</v>
      </c>
      <c r="N6" s="11" t="s">
        <v>36</v>
      </c>
      <c r="O6" s="11" t="s">
        <v>37</v>
      </c>
      <c r="P6" s="34">
        <v>4.0286166666666601</v>
      </c>
      <c r="Q6" s="11" t="s">
        <v>38</v>
      </c>
    </row>
    <row r="7" spans="1:18" x14ac:dyDescent="0.2">
      <c r="A7" s="3" t="s">
        <v>40</v>
      </c>
      <c r="B7" s="3" t="s">
        <v>31</v>
      </c>
      <c r="C7" s="3" t="s">
        <v>41</v>
      </c>
      <c r="D7" s="3" t="s">
        <v>33</v>
      </c>
      <c r="E7" s="22">
        <v>4467513.35425092</v>
      </c>
      <c r="F7" s="22">
        <v>12146957.082921</v>
      </c>
      <c r="G7" s="10">
        <v>0.36778868351583999</v>
      </c>
      <c r="H7" s="10">
        <v>15</v>
      </c>
      <c r="I7" s="10">
        <v>15.596161358230599</v>
      </c>
      <c r="K7" s="7">
        <v>3.9744090548709997E-2</v>
      </c>
      <c r="L7" s="8">
        <v>0</v>
      </c>
      <c r="N7" s="11" t="s">
        <v>42</v>
      </c>
      <c r="O7" s="11" t="s">
        <v>37</v>
      </c>
      <c r="P7" s="34">
        <v>4.0286833333333298</v>
      </c>
      <c r="Q7" s="11" t="s">
        <v>38</v>
      </c>
    </row>
    <row r="8" spans="1:18" x14ac:dyDescent="0.2">
      <c r="A8" s="3" t="s">
        <v>43</v>
      </c>
      <c r="B8" s="3" t="s">
        <v>31</v>
      </c>
      <c r="C8" s="3" t="s">
        <v>44</v>
      </c>
      <c r="D8" s="3" t="s">
        <v>51</v>
      </c>
      <c r="E8" s="22">
        <v>4092079.6854425501</v>
      </c>
      <c r="F8" s="22">
        <v>5386005.5275731403</v>
      </c>
      <c r="G8" s="10">
        <v>0.75976150869016701</v>
      </c>
      <c r="H8" s="10">
        <v>30</v>
      </c>
      <c r="I8" s="10">
        <v>30.362285221516402</v>
      </c>
      <c r="K8" s="7">
        <v>1.2076174050548E-2</v>
      </c>
      <c r="L8" s="8">
        <v>0</v>
      </c>
      <c r="N8" s="11" t="s">
        <v>45</v>
      </c>
      <c r="O8" s="11" t="s">
        <v>37</v>
      </c>
      <c r="P8" s="34">
        <v>4.0286833333333298</v>
      </c>
      <c r="Q8" s="11" t="s">
        <v>38</v>
      </c>
    </row>
    <row r="9" spans="1:18" x14ac:dyDescent="0.2">
      <c r="A9" s="3" t="s">
        <v>46</v>
      </c>
      <c r="B9" s="3" t="s">
        <v>31</v>
      </c>
      <c r="C9" s="3" t="s">
        <v>47</v>
      </c>
      <c r="D9" s="3" t="s">
        <v>51</v>
      </c>
      <c r="E9" s="22">
        <v>7917723.0825302899</v>
      </c>
      <c r="F9" s="22">
        <v>5381589.8827202497</v>
      </c>
      <c r="G9" s="10">
        <v>1.47126095727831</v>
      </c>
      <c r="H9" s="10">
        <v>60</v>
      </c>
      <c r="I9" s="10">
        <v>57.165390722107297</v>
      </c>
      <c r="K9" s="7">
        <v>-4.7243487964877998E-2</v>
      </c>
      <c r="L9" s="8">
        <v>0</v>
      </c>
      <c r="N9" s="11" t="s">
        <v>48</v>
      </c>
      <c r="O9" s="11" t="s">
        <v>37</v>
      </c>
      <c r="P9" s="34">
        <v>4.0283499999999997</v>
      </c>
      <c r="Q9" s="11" t="s">
        <v>38</v>
      </c>
    </row>
    <row r="10" spans="1:18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15412765.041796099</v>
      </c>
      <c r="F10" s="22">
        <v>4955340.2042271197</v>
      </c>
      <c r="G10" s="10">
        <v>3.1103343880705401</v>
      </c>
      <c r="H10" s="10">
        <v>120</v>
      </c>
      <c r="I10" s="10">
        <v>118.911409184828</v>
      </c>
      <c r="K10" s="7">
        <v>-9.0715901264330004E-3</v>
      </c>
      <c r="L10" s="8">
        <v>0</v>
      </c>
      <c r="N10" s="11" t="s">
        <v>52</v>
      </c>
      <c r="O10" s="11" t="s">
        <v>37</v>
      </c>
      <c r="P10" s="34">
        <v>4.0288000000000004</v>
      </c>
      <c r="Q10" s="11" t="s">
        <v>38</v>
      </c>
    </row>
    <row r="11" spans="1:18" x14ac:dyDescent="0.2">
      <c r="A11" s="3" t="s">
        <v>53</v>
      </c>
      <c r="B11" s="3" t="s">
        <v>31</v>
      </c>
      <c r="C11" s="3" t="s">
        <v>54</v>
      </c>
      <c r="D11" s="3" t="s">
        <v>51</v>
      </c>
      <c r="E11" s="22">
        <v>13043683.361428401</v>
      </c>
      <c r="F11" s="22">
        <v>2787759.5995804002</v>
      </c>
      <c r="G11" s="10">
        <v>4.67891254446464</v>
      </c>
      <c r="H11" s="10">
        <v>180</v>
      </c>
      <c r="I11" s="10">
        <v>178.00177938143199</v>
      </c>
      <c r="K11" s="7">
        <v>-1.1101225658710001E-2</v>
      </c>
      <c r="L11" s="8">
        <v>0</v>
      </c>
      <c r="N11" s="11" t="s">
        <v>55</v>
      </c>
      <c r="O11" s="11" t="s">
        <v>37</v>
      </c>
      <c r="P11" s="34">
        <v>4.0290833333333298</v>
      </c>
      <c r="Q11" s="11" t="s">
        <v>38</v>
      </c>
    </row>
    <row r="12" spans="1:18" x14ac:dyDescent="0.2">
      <c r="A12" s="3" t="s">
        <v>56</v>
      </c>
      <c r="B12" s="3" t="s">
        <v>31</v>
      </c>
      <c r="C12" s="3" t="s">
        <v>57</v>
      </c>
      <c r="D12" s="3" t="s">
        <v>51</v>
      </c>
      <c r="E12" s="22">
        <v>16463174.697506201</v>
      </c>
      <c r="F12" s="22">
        <v>2496514.1917104698</v>
      </c>
      <c r="G12" s="10">
        <v>6.5944646948818297</v>
      </c>
      <c r="H12" s="10">
        <v>250</v>
      </c>
      <c r="I12" s="10">
        <v>250.16310920592699</v>
      </c>
      <c r="K12" s="7">
        <v>6.5243682370900004E-4</v>
      </c>
      <c r="L12" s="8">
        <v>0</v>
      </c>
      <c r="N12" s="11" t="s">
        <v>58</v>
      </c>
      <c r="O12" s="11" t="s">
        <v>37</v>
      </c>
      <c r="P12" s="34">
        <v>4.0366833333333298</v>
      </c>
      <c r="Q12" s="11" t="s">
        <v>38</v>
      </c>
    </row>
    <row r="13" spans="1:18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17737697.393119302</v>
      </c>
      <c r="F13" s="22">
        <v>1337852.9179620501</v>
      </c>
      <c r="G13" s="10">
        <v>13.258331431633801</v>
      </c>
      <c r="H13" s="10">
        <v>500</v>
      </c>
      <c r="I13" s="10">
        <v>501.19959776746998</v>
      </c>
      <c r="K13" s="7">
        <v>2.3991955349419998E-3</v>
      </c>
      <c r="L13" s="8">
        <v>0</v>
      </c>
      <c r="M13" s="5" t="s">
        <v>61</v>
      </c>
      <c r="N13" s="11" t="s">
        <v>62</v>
      </c>
      <c r="O13" s="11" t="s">
        <v>37</v>
      </c>
      <c r="P13" s="34">
        <v>4.0123833333333296</v>
      </c>
      <c r="Q13" s="11" t="s">
        <v>38</v>
      </c>
    </row>
    <row r="14" spans="1:18" x14ac:dyDescent="0.2">
      <c r="A14" s="3" t="s">
        <v>63</v>
      </c>
      <c r="B14" s="3" t="s">
        <v>64</v>
      </c>
      <c r="C14" s="3" t="s">
        <v>65</v>
      </c>
      <c r="D14" s="3" t="s">
        <v>51</v>
      </c>
      <c r="E14" s="22">
        <v>44136.214578666499</v>
      </c>
      <c r="F14" s="22">
        <v>0</v>
      </c>
      <c r="G14" s="10">
        <v>0</v>
      </c>
      <c r="H14" s="10" t="s">
        <v>66</v>
      </c>
      <c r="I14" s="10">
        <v>0</v>
      </c>
      <c r="K14" s="7" t="s">
        <v>66</v>
      </c>
      <c r="L14" s="8" t="s">
        <v>66</v>
      </c>
      <c r="N14" s="11" t="s">
        <v>66</v>
      </c>
      <c r="O14" s="11" t="s">
        <v>37</v>
      </c>
      <c r="P14" s="34">
        <v>4.0530999999999997</v>
      </c>
      <c r="Q14" s="11" t="s">
        <v>38</v>
      </c>
    </row>
    <row r="15" spans="1:18" x14ac:dyDescent="0.2">
      <c r="A15" s="3" t="s">
        <v>68</v>
      </c>
      <c r="B15" s="3" t="s">
        <v>64</v>
      </c>
      <c r="C15" s="3" t="s">
        <v>69</v>
      </c>
      <c r="D15" s="3" t="s">
        <v>51</v>
      </c>
      <c r="E15" s="22">
        <v>8667648.8239866402</v>
      </c>
      <c r="F15" s="22">
        <v>5519311.35255301</v>
      </c>
      <c r="G15" s="10">
        <v>1.57042215420178</v>
      </c>
      <c r="H15" s="10" t="s">
        <v>66</v>
      </c>
      <c r="I15" s="10">
        <v>60.900921407308097</v>
      </c>
      <c r="J15" s="10">
        <f>I15*(100/50)</f>
        <v>121.80184281461619</v>
      </c>
      <c r="K15" s="7" t="s">
        <v>66</v>
      </c>
      <c r="L15" s="8" t="s">
        <v>66</v>
      </c>
      <c r="N15" s="11" t="s">
        <v>66</v>
      </c>
      <c r="O15" s="11" t="s">
        <v>37</v>
      </c>
      <c r="P15" s="34">
        <v>4.0285166666666603</v>
      </c>
      <c r="Q15" s="11" t="s">
        <v>38</v>
      </c>
    </row>
    <row r="16" spans="1:18" x14ac:dyDescent="0.2">
      <c r="A16" s="3" t="s">
        <v>70</v>
      </c>
      <c r="B16" s="3" t="s">
        <v>64</v>
      </c>
      <c r="C16" s="3" t="s">
        <v>39</v>
      </c>
      <c r="D16" s="3" t="s">
        <v>51</v>
      </c>
      <c r="E16" s="22">
        <v>16062913.427500401</v>
      </c>
      <c r="F16" s="22">
        <v>7634174.6865215003</v>
      </c>
      <c r="G16" s="10">
        <v>2.10407988906256</v>
      </c>
      <c r="H16" s="10" t="s">
        <v>66</v>
      </c>
      <c r="I16" s="10">
        <v>81.004499276642093</v>
      </c>
      <c r="J16" s="10">
        <f t="shared" ref="J16:J49" si="0">I16*(100/50)</f>
        <v>162.00899855328419</v>
      </c>
      <c r="K16" s="7" t="s">
        <v>66</v>
      </c>
      <c r="L16" s="8" t="s">
        <v>66</v>
      </c>
      <c r="N16" s="11" t="s">
        <v>66</v>
      </c>
      <c r="O16" s="11" t="s">
        <v>37</v>
      </c>
      <c r="P16" s="34">
        <v>4.0452000000000004</v>
      </c>
      <c r="Q16" s="11" t="s">
        <v>38</v>
      </c>
    </row>
    <row r="17" spans="1:17" x14ac:dyDescent="0.2">
      <c r="A17" s="3" t="s">
        <v>71</v>
      </c>
      <c r="B17" s="3" t="s">
        <v>64</v>
      </c>
      <c r="C17" s="3" t="s">
        <v>72</v>
      </c>
      <c r="D17" s="3" t="s">
        <v>51</v>
      </c>
      <c r="E17" s="22">
        <v>11637654.2402688</v>
      </c>
      <c r="F17" s="22">
        <v>6003903.4656349597</v>
      </c>
      <c r="G17" s="10">
        <v>1.93834799424744</v>
      </c>
      <c r="H17" s="10" t="s">
        <v>66</v>
      </c>
      <c r="I17" s="10">
        <v>74.761164203990802</v>
      </c>
      <c r="J17" s="10">
        <f t="shared" si="0"/>
        <v>149.5223284079816</v>
      </c>
      <c r="K17" s="7" t="s">
        <v>66</v>
      </c>
      <c r="L17" s="8" t="s">
        <v>66</v>
      </c>
      <c r="N17" s="11" t="s">
        <v>66</v>
      </c>
      <c r="O17" s="11" t="s">
        <v>37</v>
      </c>
      <c r="P17" s="34">
        <v>4.0369166666666603</v>
      </c>
      <c r="Q17" s="11" t="s">
        <v>38</v>
      </c>
    </row>
    <row r="18" spans="1:17" x14ac:dyDescent="0.2">
      <c r="A18" s="3" t="s">
        <v>73</v>
      </c>
      <c r="B18" s="3" t="s">
        <v>64</v>
      </c>
      <c r="C18" s="3" t="s">
        <v>74</v>
      </c>
      <c r="D18" s="3" t="s">
        <v>51</v>
      </c>
      <c r="E18" s="22">
        <v>23297139.991671599</v>
      </c>
      <c r="F18" s="22">
        <v>6450828.8571667802</v>
      </c>
      <c r="G18" s="10">
        <v>3.6114955934366302</v>
      </c>
      <c r="H18" s="10" t="s">
        <v>66</v>
      </c>
      <c r="I18" s="10">
        <v>137.79080071054901</v>
      </c>
      <c r="J18" s="10">
        <f t="shared" si="0"/>
        <v>275.58160142109801</v>
      </c>
      <c r="K18" s="7" t="s">
        <v>66</v>
      </c>
      <c r="L18" s="8" t="s">
        <v>66</v>
      </c>
      <c r="N18" s="11" t="s">
        <v>66</v>
      </c>
      <c r="O18" s="11" t="s">
        <v>37</v>
      </c>
      <c r="P18" s="34">
        <v>4.0446166666666601</v>
      </c>
      <c r="Q18" s="11" t="s">
        <v>38</v>
      </c>
    </row>
    <row r="19" spans="1:17" x14ac:dyDescent="0.2">
      <c r="A19" s="3" t="s">
        <v>75</v>
      </c>
      <c r="B19" s="3" t="s">
        <v>64</v>
      </c>
      <c r="C19" s="3" t="s">
        <v>67</v>
      </c>
      <c r="D19" s="3" t="s">
        <v>51</v>
      </c>
      <c r="E19" s="22">
        <v>17763518.765066199</v>
      </c>
      <c r="F19" s="22">
        <v>5645723.4096548101</v>
      </c>
      <c r="G19" s="10">
        <v>3.14636716610817</v>
      </c>
      <c r="H19" s="10" t="s">
        <v>66</v>
      </c>
      <c r="I19" s="10">
        <v>120.2688105899</v>
      </c>
      <c r="J19" s="10">
        <f t="shared" si="0"/>
        <v>240.5376211798</v>
      </c>
      <c r="K19" s="7" t="s">
        <v>66</v>
      </c>
      <c r="L19" s="8" t="s">
        <v>66</v>
      </c>
      <c r="N19" s="11" t="s">
        <v>66</v>
      </c>
      <c r="O19" s="11" t="s">
        <v>37</v>
      </c>
      <c r="P19" s="34">
        <v>4.04495</v>
      </c>
      <c r="Q19" s="11" t="s">
        <v>38</v>
      </c>
    </row>
    <row r="20" spans="1:17" x14ac:dyDescent="0.2">
      <c r="A20" s="3" t="s">
        <v>76</v>
      </c>
      <c r="B20" s="3" t="s">
        <v>64</v>
      </c>
      <c r="C20" s="3" t="s">
        <v>77</v>
      </c>
      <c r="D20" s="3" t="s">
        <v>51</v>
      </c>
      <c r="E20" s="22">
        <v>15249839.1472748</v>
      </c>
      <c r="F20" s="22">
        <v>6484665.4931779299</v>
      </c>
      <c r="G20" s="10">
        <v>2.3516770700536598</v>
      </c>
      <c r="H20" s="10" t="s">
        <v>66</v>
      </c>
      <c r="I20" s="10">
        <v>90.3318056813373</v>
      </c>
      <c r="J20" s="10">
        <f t="shared" si="0"/>
        <v>180.6636113626746</v>
      </c>
      <c r="K20" s="7" t="s">
        <v>66</v>
      </c>
      <c r="L20" s="8" t="s">
        <v>66</v>
      </c>
      <c r="N20" s="11" t="s">
        <v>66</v>
      </c>
      <c r="O20" s="11" t="s">
        <v>37</v>
      </c>
      <c r="P20" s="34">
        <v>4.0366833333333298</v>
      </c>
      <c r="Q20" s="11" t="s">
        <v>38</v>
      </c>
    </row>
    <row r="21" spans="1:17" x14ac:dyDescent="0.2">
      <c r="A21" s="3" t="s">
        <v>78</v>
      </c>
      <c r="B21" s="3" t="s">
        <v>64</v>
      </c>
      <c r="C21" s="3" t="s">
        <v>79</v>
      </c>
      <c r="D21" s="3" t="s">
        <v>51</v>
      </c>
      <c r="E21" s="22">
        <v>12149538.8696186</v>
      </c>
      <c r="F21" s="22">
        <v>5289497.9391793702</v>
      </c>
      <c r="G21" s="10">
        <v>2.2969172139432898</v>
      </c>
      <c r="H21" s="10" t="s">
        <v>66</v>
      </c>
      <c r="I21" s="10">
        <v>88.268930996843906</v>
      </c>
      <c r="J21" s="10">
        <f t="shared" si="0"/>
        <v>176.53786199368781</v>
      </c>
      <c r="K21" s="7" t="s">
        <v>66</v>
      </c>
      <c r="L21" s="8" t="s">
        <v>66</v>
      </c>
      <c r="N21" s="11" t="s">
        <v>66</v>
      </c>
      <c r="O21" s="11" t="s">
        <v>37</v>
      </c>
      <c r="P21" s="34">
        <v>4.03666666666666</v>
      </c>
      <c r="Q21" s="11" t="s">
        <v>38</v>
      </c>
    </row>
    <row r="22" spans="1:17" x14ac:dyDescent="0.2">
      <c r="A22" s="3" t="s">
        <v>80</v>
      </c>
      <c r="B22" s="3" t="s">
        <v>64</v>
      </c>
      <c r="C22" s="3" t="s">
        <v>81</v>
      </c>
      <c r="D22" s="3" t="s">
        <v>51</v>
      </c>
      <c r="E22" s="22">
        <v>13986142.3846057</v>
      </c>
      <c r="F22" s="22">
        <v>5968529.1716888798</v>
      </c>
      <c r="G22" s="10">
        <v>2.3433147400782701</v>
      </c>
      <c r="H22" s="10" t="s">
        <v>66</v>
      </c>
      <c r="I22" s="10">
        <v>90.016785883351702</v>
      </c>
      <c r="J22" s="10">
        <f t="shared" si="0"/>
        <v>180.0335717667034</v>
      </c>
      <c r="K22" s="7" t="s">
        <v>66</v>
      </c>
      <c r="L22" s="8" t="s">
        <v>66</v>
      </c>
      <c r="N22" s="11" t="s">
        <v>66</v>
      </c>
      <c r="O22" s="11" t="s">
        <v>37</v>
      </c>
      <c r="P22" s="34">
        <v>4.0292000000000003</v>
      </c>
      <c r="Q22" s="11" t="s">
        <v>38</v>
      </c>
    </row>
    <row r="23" spans="1:17" x14ac:dyDescent="0.2">
      <c r="A23" s="3" t="s">
        <v>82</v>
      </c>
      <c r="B23" s="3" t="s">
        <v>64</v>
      </c>
      <c r="C23" s="3" t="s">
        <v>83</v>
      </c>
      <c r="D23" s="3" t="s">
        <v>51</v>
      </c>
      <c r="E23" s="22">
        <v>11166980.435771501</v>
      </c>
      <c r="F23" s="22">
        <v>6043688.3335336102</v>
      </c>
      <c r="G23" s="10">
        <v>1.8477095143723901</v>
      </c>
      <c r="H23" s="10" t="s">
        <v>66</v>
      </c>
      <c r="I23" s="10">
        <v>71.346695305490698</v>
      </c>
      <c r="J23" s="10">
        <f t="shared" si="0"/>
        <v>142.6933906109814</v>
      </c>
      <c r="K23" s="7" t="s">
        <v>66</v>
      </c>
      <c r="L23" s="8" t="s">
        <v>66</v>
      </c>
      <c r="N23" s="11" t="s">
        <v>66</v>
      </c>
      <c r="O23" s="11" t="s">
        <v>37</v>
      </c>
      <c r="P23" s="34">
        <v>4.0288333333333304</v>
      </c>
      <c r="Q23" s="11" t="s">
        <v>38</v>
      </c>
    </row>
    <row r="24" spans="1:17" x14ac:dyDescent="0.2">
      <c r="A24" s="3" t="s">
        <v>84</v>
      </c>
      <c r="B24" s="3" t="s">
        <v>64</v>
      </c>
      <c r="C24" s="3" t="s">
        <v>85</v>
      </c>
      <c r="D24" s="3" t="s">
        <v>51</v>
      </c>
      <c r="E24" s="22">
        <v>21727084.254375201</v>
      </c>
      <c r="F24" s="22">
        <v>6414245.2139413003</v>
      </c>
      <c r="G24" s="10">
        <v>3.3873173740148799</v>
      </c>
      <c r="H24" s="10" t="s">
        <v>66</v>
      </c>
      <c r="I24" s="10">
        <v>129.34571691179301</v>
      </c>
      <c r="J24" s="10">
        <f t="shared" si="0"/>
        <v>258.69143382358601</v>
      </c>
      <c r="K24" s="7" t="s">
        <v>66</v>
      </c>
      <c r="L24" s="8" t="s">
        <v>66</v>
      </c>
      <c r="N24" s="11" t="s">
        <v>66</v>
      </c>
      <c r="O24" s="11" t="s">
        <v>37</v>
      </c>
      <c r="P24" s="34">
        <v>4.0449000000000002</v>
      </c>
      <c r="Q24" s="11" t="s">
        <v>38</v>
      </c>
    </row>
    <row r="25" spans="1:17" x14ac:dyDescent="0.2">
      <c r="A25" s="3" t="s">
        <v>86</v>
      </c>
      <c r="B25" s="3" t="s">
        <v>64</v>
      </c>
      <c r="C25" s="3" t="s">
        <v>87</v>
      </c>
      <c r="D25" s="3" t="s">
        <v>51</v>
      </c>
      <c r="E25" s="22">
        <v>5510742.4727100004</v>
      </c>
      <c r="F25" s="22">
        <v>5843152.4847638002</v>
      </c>
      <c r="G25" s="10">
        <v>0.94311118648356895</v>
      </c>
      <c r="H25" s="10" t="s">
        <v>66</v>
      </c>
      <c r="I25" s="10">
        <v>37.269304991029301</v>
      </c>
      <c r="J25" s="10">
        <f t="shared" si="0"/>
        <v>74.538609982058603</v>
      </c>
      <c r="K25" s="7" t="s">
        <v>66</v>
      </c>
      <c r="L25" s="8" t="s">
        <v>66</v>
      </c>
      <c r="N25" s="11" t="s">
        <v>66</v>
      </c>
      <c r="O25" s="11" t="s">
        <v>37</v>
      </c>
      <c r="P25" s="34">
        <v>4.0121833333333301</v>
      </c>
      <c r="Q25" s="11" t="s">
        <v>38</v>
      </c>
    </row>
    <row r="26" spans="1:17" x14ac:dyDescent="0.2">
      <c r="A26" s="3" t="s">
        <v>88</v>
      </c>
      <c r="B26" s="3" t="s">
        <v>64</v>
      </c>
      <c r="C26" s="3" t="s">
        <v>65</v>
      </c>
      <c r="D26" s="3" t="s">
        <v>51</v>
      </c>
      <c r="E26" s="22">
        <v>46260.705386640097</v>
      </c>
      <c r="F26" s="22">
        <v>0</v>
      </c>
      <c r="G26" s="10">
        <v>0</v>
      </c>
      <c r="H26" s="10" t="s">
        <v>66</v>
      </c>
      <c r="I26" s="10">
        <v>0</v>
      </c>
      <c r="K26" s="7" t="s">
        <v>66</v>
      </c>
      <c r="L26" s="8" t="s">
        <v>66</v>
      </c>
      <c r="N26" s="11" t="s">
        <v>66</v>
      </c>
      <c r="O26" s="11" t="s">
        <v>37</v>
      </c>
      <c r="P26" s="34">
        <v>4.0445333333333302</v>
      </c>
      <c r="Q26" s="11" t="s">
        <v>38</v>
      </c>
    </row>
    <row r="27" spans="1:17" x14ac:dyDescent="0.2">
      <c r="A27" s="3" t="s">
        <v>89</v>
      </c>
      <c r="B27" s="3" t="s">
        <v>64</v>
      </c>
      <c r="C27" s="3" t="s">
        <v>90</v>
      </c>
      <c r="D27" s="3" t="s">
        <v>51</v>
      </c>
      <c r="E27" s="22">
        <v>3933259.1338788201</v>
      </c>
      <c r="F27" s="22">
        <v>5930260.7172227399</v>
      </c>
      <c r="G27" s="10">
        <v>0.66325231240775095</v>
      </c>
      <c r="H27" s="10" t="s">
        <v>66</v>
      </c>
      <c r="I27" s="10">
        <v>26.726658834359199</v>
      </c>
      <c r="J27" s="10">
        <f t="shared" si="0"/>
        <v>53.453317668718398</v>
      </c>
      <c r="K27" s="7" t="s">
        <v>66</v>
      </c>
      <c r="L27" s="8" t="s">
        <v>66</v>
      </c>
      <c r="N27" s="11" t="s">
        <v>66</v>
      </c>
      <c r="O27" s="11" t="s">
        <v>37</v>
      </c>
      <c r="P27" s="34">
        <v>4.0203166666666599</v>
      </c>
      <c r="Q27" s="11" t="s">
        <v>38</v>
      </c>
    </row>
    <row r="28" spans="1:17" x14ac:dyDescent="0.2">
      <c r="A28" s="3" t="s">
        <v>91</v>
      </c>
      <c r="B28" s="3" t="s">
        <v>64</v>
      </c>
      <c r="C28" s="3" t="s">
        <v>92</v>
      </c>
      <c r="D28" s="3" t="s">
        <v>51</v>
      </c>
      <c r="E28" s="22">
        <v>1529717.70993601</v>
      </c>
      <c r="F28" s="22">
        <v>6004882.9043619996</v>
      </c>
      <c r="G28" s="10">
        <v>0.25474563522709398</v>
      </c>
      <c r="H28" s="10" t="s">
        <v>66</v>
      </c>
      <c r="I28" s="10">
        <v>11.3376833574338</v>
      </c>
      <c r="J28" s="10">
        <f t="shared" si="0"/>
        <v>22.6753667148676</v>
      </c>
      <c r="K28" s="7" t="s">
        <v>66</v>
      </c>
      <c r="L28" s="8" t="s">
        <v>66</v>
      </c>
      <c r="N28" s="11" t="s">
        <v>66</v>
      </c>
      <c r="O28" s="11" t="s">
        <v>37</v>
      </c>
      <c r="P28" s="34">
        <v>4.0039499999999997</v>
      </c>
      <c r="Q28" s="11" t="s">
        <v>38</v>
      </c>
    </row>
    <row r="29" spans="1:17" x14ac:dyDescent="0.2">
      <c r="A29" s="3" t="s">
        <v>93</v>
      </c>
      <c r="B29" s="3" t="s">
        <v>64</v>
      </c>
      <c r="C29" s="3" t="s">
        <v>94</v>
      </c>
      <c r="D29" s="3" t="s">
        <v>51</v>
      </c>
      <c r="E29" s="22">
        <v>12175812.042645</v>
      </c>
      <c r="F29" s="22">
        <v>6321232.9597972501</v>
      </c>
      <c r="G29" s="10">
        <v>1.92617676331226</v>
      </c>
      <c r="H29" s="10" t="s">
        <v>66</v>
      </c>
      <c r="I29" s="10">
        <v>74.302658174962602</v>
      </c>
      <c r="J29" s="10">
        <f t="shared" si="0"/>
        <v>148.6053163499252</v>
      </c>
      <c r="K29" s="7" t="s">
        <v>66</v>
      </c>
      <c r="L29" s="8" t="s">
        <v>66</v>
      </c>
      <c r="N29" s="11" t="s">
        <v>66</v>
      </c>
      <c r="O29" s="11" t="s">
        <v>37</v>
      </c>
      <c r="P29" s="34">
        <v>4.0284666666666604</v>
      </c>
      <c r="Q29" s="11" t="s">
        <v>95</v>
      </c>
    </row>
    <row r="30" spans="1:17" x14ac:dyDescent="0.2">
      <c r="A30" s="3" t="s">
        <v>96</v>
      </c>
      <c r="B30" s="3" t="s">
        <v>64</v>
      </c>
      <c r="C30" s="3" t="s">
        <v>94</v>
      </c>
      <c r="D30" s="3" t="s">
        <v>51</v>
      </c>
      <c r="E30" s="22">
        <v>13722154.0140418</v>
      </c>
      <c r="F30" s="22">
        <v>6116700.1836971696</v>
      </c>
      <c r="G30" s="10">
        <v>2.2433916330598298</v>
      </c>
      <c r="H30" s="10" t="s">
        <v>66</v>
      </c>
      <c r="I30" s="10">
        <v>86.252553058327393</v>
      </c>
      <c r="J30" s="10">
        <f t="shared" si="0"/>
        <v>172.50510611665479</v>
      </c>
      <c r="K30" s="7" t="s">
        <v>66</v>
      </c>
      <c r="L30" s="8" t="s">
        <v>66</v>
      </c>
      <c r="N30" s="11" t="s">
        <v>66</v>
      </c>
      <c r="O30" s="11" t="s">
        <v>37</v>
      </c>
      <c r="P30" s="34">
        <v>4.0531166666666598</v>
      </c>
      <c r="Q30" s="11" t="s">
        <v>38</v>
      </c>
    </row>
    <row r="31" spans="1:17" x14ac:dyDescent="0.2">
      <c r="A31" s="3" t="s">
        <v>97</v>
      </c>
      <c r="B31" s="3" t="s">
        <v>64</v>
      </c>
      <c r="C31" s="3" t="s">
        <v>98</v>
      </c>
      <c r="D31" s="3" t="s">
        <v>51</v>
      </c>
      <c r="E31" s="22">
        <v>673376.73767638998</v>
      </c>
      <c r="F31" s="22">
        <v>2624708.3706206302</v>
      </c>
      <c r="G31" s="10">
        <v>0.25655297373748398</v>
      </c>
      <c r="H31" s="10" t="s">
        <v>66</v>
      </c>
      <c r="I31" s="10">
        <v>11.405768139319999</v>
      </c>
      <c r="J31" s="10">
        <f t="shared" si="0"/>
        <v>22.811536278639998</v>
      </c>
      <c r="K31" s="7" t="s">
        <v>66</v>
      </c>
      <c r="L31" s="8" t="s">
        <v>66</v>
      </c>
      <c r="N31" s="11" t="s">
        <v>66</v>
      </c>
      <c r="O31" s="11" t="s">
        <v>37</v>
      </c>
      <c r="P31" s="34">
        <v>4.0446166666666601</v>
      </c>
      <c r="Q31" s="11" t="s">
        <v>38</v>
      </c>
    </row>
    <row r="32" spans="1:17" x14ac:dyDescent="0.2">
      <c r="A32" s="3" t="s">
        <v>99</v>
      </c>
      <c r="B32" s="3" t="s">
        <v>64</v>
      </c>
      <c r="C32" s="3" t="s">
        <v>100</v>
      </c>
      <c r="D32" s="3" t="s">
        <v>51</v>
      </c>
      <c r="E32" s="22">
        <v>20106030.754044902</v>
      </c>
      <c r="F32" s="22">
        <v>6330741.0907135699</v>
      </c>
      <c r="G32" s="10">
        <v>3.1759363502541702</v>
      </c>
      <c r="H32" s="10" t="s">
        <v>66</v>
      </c>
      <c r="I32" s="10">
        <v>121.382720043807</v>
      </c>
      <c r="J32" s="10">
        <f t="shared" si="0"/>
        <v>242.765440087614</v>
      </c>
      <c r="K32" s="7" t="s">
        <v>66</v>
      </c>
      <c r="L32" s="8" t="s">
        <v>66</v>
      </c>
      <c r="N32" s="11" t="s">
        <v>66</v>
      </c>
      <c r="O32" s="11" t="s">
        <v>37</v>
      </c>
      <c r="P32" s="34">
        <v>4.0614999999999997</v>
      </c>
      <c r="Q32" s="11" t="s">
        <v>38</v>
      </c>
    </row>
    <row r="33" spans="1:17" x14ac:dyDescent="0.2">
      <c r="A33" s="3" t="s">
        <v>101</v>
      </c>
      <c r="B33" s="3" t="s">
        <v>64</v>
      </c>
      <c r="C33" s="3" t="s">
        <v>102</v>
      </c>
      <c r="D33" s="3" t="s">
        <v>51</v>
      </c>
      <c r="E33" s="22">
        <v>13426077.1037203</v>
      </c>
      <c r="F33" s="22">
        <v>6183570.9488554103</v>
      </c>
      <c r="G33" s="10">
        <v>2.1712497866957499</v>
      </c>
      <c r="H33" s="10" t="s">
        <v>66</v>
      </c>
      <c r="I33" s="10">
        <v>83.534876294219103</v>
      </c>
      <c r="J33" s="10">
        <f t="shared" si="0"/>
        <v>167.06975258843821</v>
      </c>
      <c r="K33" s="7" t="s">
        <v>66</v>
      </c>
      <c r="L33" s="8" t="s">
        <v>66</v>
      </c>
      <c r="N33" s="11" t="s">
        <v>66</v>
      </c>
      <c r="O33" s="11" t="s">
        <v>37</v>
      </c>
      <c r="P33" s="34">
        <v>4.0615666666666597</v>
      </c>
      <c r="Q33" s="11" t="s">
        <v>38</v>
      </c>
    </row>
    <row r="34" spans="1:17" x14ac:dyDescent="0.2">
      <c r="A34" s="3" t="s">
        <v>103</v>
      </c>
      <c r="B34" s="3" t="s">
        <v>64</v>
      </c>
      <c r="C34" s="3" t="s">
        <v>104</v>
      </c>
      <c r="D34" s="3" t="s">
        <v>51</v>
      </c>
      <c r="E34" s="22">
        <v>7212517.3687765095</v>
      </c>
      <c r="F34" s="22">
        <v>2056478.6862574399</v>
      </c>
      <c r="G34" s="10">
        <v>3.5072171751521899</v>
      </c>
      <c r="H34" s="10" t="s">
        <v>66</v>
      </c>
      <c r="I34" s="10">
        <v>133.86249767073801</v>
      </c>
      <c r="J34" s="10">
        <f t="shared" si="0"/>
        <v>267.72499534147602</v>
      </c>
      <c r="K34" s="7" t="s">
        <v>66</v>
      </c>
      <c r="L34" s="8" t="s">
        <v>66</v>
      </c>
      <c r="N34" s="11" t="s">
        <v>66</v>
      </c>
      <c r="O34" s="11" t="s">
        <v>37</v>
      </c>
      <c r="P34" s="34">
        <v>4.0529500000000001</v>
      </c>
      <c r="Q34" s="11" t="s">
        <v>38</v>
      </c>
    </row>
    <row r="35" spans="1:17" x14ac:dyDescent="0.2">
      <c r="A35" s="3" t="s">
        <v>105</v>
      </c>
      <c r="B35" s="3" t="s">
        <v>64</v>
      </c>
      <c r="C35" s="3" t="s">
        <v>106</v>
      </c>
      <c r="D35" s="3" t="s">
        <v>51</v>
      </c>
      <c r="E35" s="22">
        <v>13369811.843888</v>
      </c>
      <c r="F35" s="22">
        <v>6235785.8223556401</v>
      </c>
      <c r="G35" s="10">
        <v>2.1440460312085299</v>
      </c>
      <c r="H35" s="10" t="s">
        <v>66</v>
      </c>
      <c r="I35" s="10">
        <v>82.510075600721805</v>
      </c>
      <c r="J35" s="10">
        <f t="shared" si="0"/>
        <v>165.02015120144361</v>
      </c>
      <c r="K35" s="7" t="s">
        <v>66</v>
      </c>
      <c r="L35" s="8" t="s">
        <v>66</v>
      </c>
      <c r="N35" s="11" t="s">
        <v>66</v>
      </c>
      <c r="O35" s="11" t="s">
        <v>37</v>
      </c>
      <c r="P35" s="34">
        <v>4.0617333333333301</v>
      </c>
      <c r="Q35" s="11" t="s">
        <v>38</v>
      </c>
    </row>
    <row r="36" spans="1:17" x14ac:dyDescent="0.2">
      <c r="A36" s="3" t="s">
        <v>107</v>
      </c>
      <c r="B36" s="3" t="s">
        <v>64</v>
      </c>
      <c r="C36" s="3" t="s">
        <v>108</v>
      </c>
      <c r="D36" s="3" t="s">
        <v>51</v>
      </c>
      <c r="E36" s="22">
        <v>31038309.2129144</v>
      </c>
      <c r="F36" s="22">
        <v>6592599.9722504802</v>
      </c>
      <c r="G36" s="10">
        <v>4.7080528689076502</v>
      </c>
      <c r="H36" s="10" t="s">
        <v>66</v>
      </c>
      <c r="I36" s="10">
        <v>179.09953313502601</v>
      </c>
      <c r="J36" s="10">
        <f t="shared" si="0"/>
        <v>358.19906627005201</v>
      </c>
      <c r="K36" s="7" t="s">
        <v>66</v>
      </c>
      <c r="L36" s="8" t="s">
        <v>66</v>
      </c>
      <c r="N36" s="11" t="s">
        <v>66</v>
      </c>
      <c r="O36" s="11" t="s">
        <v>37</v>
      </c>
      <c r="P36" s="34">
        <v>4.0775333333333297</v>
      </c>
      <c r="Q36" s="11" t="s">
        <v>38</v>
      </c>
    </row>
    <row r="37" spans="1:17" x14ac:dyDescent="0.2">
      <c r="A37" s="3" t="s">
        <v>109</v>
      </c>
      <c r="B37" s="3" t="s">
        <v>64</v>
      </c>
      <c r="C37" s="3" t="s">
        <v>110</v>
      </c>
      <c r="D37" s="3" t="s">
        <v>51</v>
      </c>
      <c r="E37" s="22">
        <v>12850284.792114001</v>
      </c>
      <c r="F37" s="22">
        <v>2197838.7059303401</v>
      </c>
      <c r="G37" s="10">
        <v>5.8467824583490398</v>
      </c>
      <c r="H37" s="10" t="s">
        <v>66</v>
      </c>
      <c r="I37" s="10">
        <v>221.99695123282899</v>
      </c>
      <c r="J37" s="10">
        <f t="shared" si="0"/>
        <v>443.99390246565798</v>
      </c>
      <c r="K37" s="7" t="s">
        <v>66</v>
      </c>
      <c r="L37" s="8" t="s">
        <v>66</v>
      </c>
      <c r="N37" s="11" t="s">
        <v>66</v>
      </c>
      <c r="O37" s="11" t="s">
        <v>37</v>
      </c>
      <c r="P37" s="34">
        <v>4.0609333333333302</v>
      </c>
      <c r="Q37" s="11" t="s">
        <v>38</v>
      </c>
    </row>
    <row r="38" spans="1:17" x14ac:dyDescent="0.2">
      <c r="A38" s="3" t="s">
        <v>111</v>
      </c>
      <c r="B38" s="3" t="s">
        <v>64</v>
      </c>
      <c r="C38" s="3" t="s">
        <v>112</v>
      </c>
      <c r="D38" s="3" t="s">
        <v>51</v>
      </c>
      <c r="E38" s="22">
        <v>25523161.557525899</v>
      </c>
      <c r="F38" s="22">
        <v>6323196.0751797501</v>
      </c>
      <c r="G38" s="10">
        <v>4.0364336727926604</v>
      </c>
      <c r="H38" s="10" t="s">
        <v>66</v>
      </c>
      <c r="I38" s="10">
        <v>153.798768383327</v>
      </c>
      <c r="J38" s="10">
        <f t="shared" si="0"/>
        <v>307.597536766654</v>
      </c>
      <c r="K38" s="7" t="s">
        <v>66</v>
      </c>
      <c r="L38" s="8" t="s">
        <v>66</v>
      </c>
      <c r="N38" s="11" t="s">
        <v>66</v>
      </c>
      <c r="O38" s="11" t="s">
        <v>37</v>
      </c>
      <c r="P38" s="34">
        <v>4.0774333333333299</v>
      </c>
      <c r="Q38" s="11" t="s">
        <v>38</v>
      </c>
    </row>
    <row r="39" spans="1:17" x14ac:dyDescent="0.2">
      <c r="A39" s="3" t="s">
        <v>113</v>
      </c>
      <c r="B39" s="3" t="s">
        <v>64</v>
      </c>
      <c r="C39" s="3" t="s">
        <v>114</v>
      </c>
      <c r="D39" s="3" t="s">
        <v>51</v>
      </c>
      <c r="E39" s="22">
        <v>54881.977236724997</v>
      </c>
      <c r="F39" s="22">
        <v>0</v>
      </c>
      <c r="G39" s="10">
        <v>0</v>
      </c>
      <c r="H39" s="10" t="s">
        <v>66</v>
      </c>
      <c r="I39" s="10">
        <v>0</v>
      </c>
      <c r="K39" s="7" t="s">
        <v>66</v>
      </c>
      <c r="L39" s="8" t="s">
        <v>66</v>
      </c>
      <c r="N39" s="11" t="s">
        <v>66</v>
      </c>
      <c r="O39" s="11" t="s">
        <v>37</v>
      </c>
      <c r="P39" s="34">
        <v>4.0692000000000004</v>
      </c>
      <c r="Q39" s="11" t="s">
        <v>38</v>
      </c>
    </row>
    <row r="40" spans="1:17" x14ac:dyDescent="0.2">
      <c r="A40" s="3" t="s">
        <v>115</v>
      </c>
      <c r="B40" s="3" t="s">
        <v>64</v>
      </c>
      <c r="C40" s="3" t="s">
        <v>116</v>
      </c>
      <c r="D40" s="3" t="s">
        <v>51</v>
      </c>
      <c r="E40" s="22">
        <v>6151819.2449586</v>
      </c>
      <c r="F40" s="22">
        <v>2427592.7367532901</v>
      </c>
      <c r="G40" s="10">
        <v>2.53412327027561</v>
      </c>
      <c r="H40" s="10" t="s">
        <v>66</v>
      </c>
      <c r="I40" s="10">
        <v>97.204790280881795</v>
      </c>
      <c r="J40" s="10">
        <f t="shared" si="0"/>
        <v>194.40958056176359</v>
      </c>
      <c r="K40" s="7" t="s">
        <v>66</v>
      </c>
      <c r="L40" s="8" t="s">
        <v>66</v>
      </c>
      <c r="N40" s="11" t="s">
        <v>66</v>
      </c>
      <c r="O40" s="11" t="s">
        <v>37</v>
      </c>
      <c r="P40" s="34">
        <v>4.0448333333333304</v>
      </c>
      <c r="Q40" s="11" t="s">
        <v>38</v>
      </c>
    </row>
    <row r="41" spans="1:17" x14ac:dyDescent="0.2">
      <c r="A41" s="3" t="s">
        <v>117</v>
      </c>
      <c r="B41" s="3" t="s">
        <v>64</v>
      </c>
      <c r="C41" s="3" t="s">
        <v>118</v>
      </c>
      <c r="D41" s="3" t="s">
        <v>51</v>
      </c>
      <c r="E41" s="22">
        <v>3445056.4338847101</v>
      </c>
      <c r="F41" s="22">
        <v>5891714.9413839597</v>
      </c>
      <c r="G41" s="10">
        <v>0.58472897418819603</v>
      </c>
      <c r="H41" s="10" t="s">
        <v>66</v>
      </c>
      <c r="I41" s="10">
        <v>23.768583009095199</v>
      </c>
      <c r="J41" s="10">
        <f t="shared" si="0"/>
        <v>47.537166018190398</v>
      </c>
      <c r="K41" s="7" t="s">
        <v>66</v>
      </c>
      <c r="L41" s="8" t="s">
        <v>66</v>
      </c>
      <c r="N41" s="11" t="s">
        <v>66</v>
      </c>
      <c r="O41" s="11" t="s">
        <v>37</v>
      </c>
      <c r="P41" s="34">
        <v>4.0447333333333297</v>
      </c>
      <c r="Q41" s="11" t="s">
        <v>38</v>
      </c>
    </row>
    <row r="42" spans="1:17" x14ac:dyDescent="0.2">
      <c r="A42" s="3" t="s">
        <v>119</v>
      </c>
      <c r="B42" s="3" t="s">
        <v>64</v>
      </c>
      <c r="C42" s="3" t="s">
        <v>120</v>
      </c>
      <c r="D42" s="3" t="s">
        <v>51</v>
      </c>
      <c r="E42" s="22">
        <v>13111648.8453473</v>
      </c>
      <c r="F42" s="22">
        <v>6002963.2263565203</v>
      </c>
      <c r="G42" s="10">
        <v>2.1841960963178102</v>
      </c>
      <c r="H42" s="10" t="s">
        <v>66</v>
      </c>
      <c r="I42" s="10">
        <v>84.022580540978595</v>
      </c>
      <c r="J42" s="10">
        <f t="shared" si="0"/>
        <v>168.04516108195719</v>
      </c>
      <c r="K42" s="7" t="s">
        <v>66</v>
      </c>
      <c r="L42" s="8" t="s">
        <v>66</v>
      </c>
      <c r="N42" s="11" t="s">
        <v>66</v>
      </c>
      <c r="O42" s="11" t="s">
        <v>37</v>
      </c>
      <c r="P42" s="34">
        <v>4.0530166666666601</v>
      </c>
      <c r="Q42" s="11" t="s">
        <v>38</v>
      </c>
    </row>
    <row r="43" spans="1:17" x14ac:dyDescent="0.2">
      <c r="A43" s="3" t="s">
        <v>121</v>
      </c>
      <c r="B43" s="3" t="s">
        <v>64</v>
      </c>
      <c r="C43" s="3" t="s">
        <v>122</v>
      </c>
      <c r="D43" s="3" t="s">
        <v>51</v>
      </c>
      <c r="E43" s="22">
        <v>12273823.7798377</v>
      </c>
      <c r="F43" s="22">
        <v>4571271.2248164602</v>
      </c>
      <c r="G43" s="10">
        <v>2.6849913680916</v>
      </c>
      <c r="H43" s="10" t="s">
        <v>66</v>
      </c>
      <c r="I43" s="10">
        <v>102.888186874455</v>
      </c>
      <c r="J43" s="10">
        <f t="shared" si="0"/>
        <v>205.77637374891</v>
      </c>
      <c r="K43" s="7" t="s">
        <v>66</v>
      </c>
      <c r="L43" s="8" t="s">
        <v>66</v>
      </c>
      <c r="N43" s="11" t="s">
        <v>66</v>
      </c>
      <c r="O43" s="11" t="s">
        <v>37</v>
      </c>
      <c r="P43" s="34">
        <v>4.0447166666666599</v>
      </c>
      <c r="Q43" s="11" t="s">
        <v>38</v>
      </c>
    </row>
    <row r="44" spans="1:17" x14ac:dyDescent="0.2">
      <c r="A44" s="3" t="s">
        <v>123</v>
      </c>
      <c r="B44" s="3" t="s">
        <v>64</v>
      </c>
      <c r="C44" s="3" t="s">
        <v>124</v>
      </c>
      <c r="D44" s="3" t="s">
        <v>51</v>
      </c>
      <c r="E44" s="22">
        <v>5178173.0850612596</v>
      </c>
      <c r="F44" s="22">
        <v>6294998.9738193797</v>
      </c>
      <c r="G44" s="10">
        <v>0.82258521512029603</v>
      </c>
      <c r="H44" s="10" t="s">
        <v>66</v>
      </c>
      <c r="I44" s="10">
        <v>32.728935588886699</v>
      </c>
      <c r="J44" s="10">
        <f t="shared" si="0"/>
        <v>65.457871177773399</v>
      </c>
      <c r="K44" s="7" t="s">
        <v>66</v>
      </c>
      <c r="L44" s="8" t="s">
        <v>66</v>
      </c>
      <c r="N44" s="11" t="s">
        <v>66</v>
      </c>
      <c r="O44" s="11" t="s">
        <v>37</v>
      </c>
      <c r="P44" s="34">
        <v>4.0528166666666596</v>
      </c>
      <c r="Q44" s="11" t="s">
        <v>38</v>
      </c>
    </row>
    <row r="45" spans="1:17" x14ac:dyDescent="0.2">
      <c r="A45" s="3" t="s">
        <v>125</v>
      </c>
      <c r="B45" s="3" t="s">
        <v>64</v>
      </c>
      <c r="C45" s="3" t="s">
        <v>126</v>
      </c>
      <c r="D45" s="3" t="s">
        <v>51</v>
      </c>
      <c r="E45" s="22">
        <v>14481287.420158301</v>
      </c>
      <c r="F45" s="22">
        <v>5766986.3808146603</v>
      </c>
      <c r="G45" s="10">
        <v>2.5110666930537602</v>
      </c>
      <c r="H45" s="10" t="s">
        <v>66</v>
      </c>
      <c r="I45" s="10">
        <v>96.336219162540004</v>
      </c>
      <c r="J45" s="10">
        <f t="shared" si="0"/>
        <v>192.67243832508001</v>
      </c>
      <c r="K45" s="7" t="s">
        <v>66</v>
      </c>
      <c r="L45" s="8" t="s">
        <v>66</v>
      </c>
      <c r="N45" s="11" t="s">
        <v>66</v>
      </c>
      <c r="O45" s="11" t="s">
        <v>37</v>
      </c>
      <c r="P45" s="34">
        <v>4.0611499999999996</v>
      </c>
      <c r="Q45" s="11" t="s">
        <v>38</v>
      </c>
    </row>
    <row r="46" spans="1:17" x14ac:dyDescent="0.2">
      <c r="A46" s="3" t="s">
        <v>127</v>
      </c>
      <c r="B46" s="3" t="s">
        <v>64</v>
      </c>
      <c r="C46" s="3" t="s">
        <v>128</v>
      </c>
      <c r="D46" s="3" t="s">
        <v>51</v>
      </c>
      <c r="E46" s="22">
        <v>7887379.6332782898</v>
      </c>
      <c r="F46" s="22">
        <v>3596903.9716496598</v>
      </c>
      <c r="G46" s="10">
        <v>2.1928246334752299</v>
      </c>
      <c r="H46" s="10" t="s">
        <v>66</v>
      </c>
      <c r="I46" s="10">
        <v>84.347628708204894</v>
      </c>
      <c r="J46" s="10">
        <f t="shared" si="0"/>
        <v>168.69525741640979</v>
      </c>
      <c r="K46" s="7" t="s">
        <v>66</v>
      </c>
      <c r="L46" s="8" t="s">
        <v>66</v>
      </c>
      <c r="N46" s="11" t="s">
        <v>66</v>
      </c>
      <c r="O46" s="11" t="s">
        <v>37</v>
      </c>
      <c r="P46" s="34">
        <v>4.0527333333333297</v>
      </c>
      <c r="Q46" s="11" t="s">
        <v>38</v>
      </c>
    </row>
    <row r="47" spans="1:17" x14ac:dyDescent="0.2">
      <c r="A47" s="3" t="s">
        <v>129</v>
      </c>
      <c r="B47" s="3" t="s">
        <v>64</v>
      </c>
      <c r="C47" s="3" t="s">
        <v>130</v>
      </c>
      <c r="D47" s="3" t="s">
        <v>51</v>
      </c>
      <c r="E47" s="22">
        <v>7767998.1300505605</v>
      </c>
      <c r="F47" s="22">
        <v>5530750.0726779597</v>
      </c>
      <c r="G47" s="10">
        <v>1.4045107856933601</v>
      </c>
      <c r="H47" s="10" t="s">
        <v>66</v>
      </c>
      <c r="I47" s="10">
        <v>54.650825328242</v>
      </c>
      <c r="J47" s="10">
        <f t="shared" si="0"/>
        <v>109.301650656484</v>
      </c>
      <c r="K47" s="7" t="s">
        <v>66</v>
      </c>
      <c r="L47" s="8" t="s">
        <v>66</v>
      </c>
      <c r="N47" s="11" t="s">
        <v>66</v>
      </c>
      <c r="O47" s="11" t="s">
        <v>37</v>
      </c>
      <c r="P47" s="34">
        <v>4.0609666666666602</v>
      </c>
      <c r="Q47" s="11" t="s">
        <v>38</v>
      </c>
    </row>
    <row r="48" spans="1:17" x14ac:dyDescent="0.2">
      <c r="A48" s="3" t="s">
        <v>131</v>
      </c>
      <c r="B48" s="3" t="s">
        <v>64</v>
      </c>
      <c r="C48" s="3" t="s">
        <v>132</v>
      </c>
      <c r="D48" s="3" t="s">
        <v>51</v>
      </c>
      <c r="E48" s="22">
        <v>7365752.76077413</v>
      </c>
      <c r="F48" s="22">
        <v>4976688.5587355997</v>
      </c>
      <c r="G48" s="10">
        <v>1.48005097643592</v>
      </c>
      <c r="H48" s="10" t="s">
        <v>66</v>
      </c>
      <c r="I48" s="10">
        <v>57.496522125372799</v>
      </c>
      <c r="J48" s="10">
        <f t="shared" si="0"/>
        <v>114.9930442507456</v>
      </c>
      <c r="K48" s="7" t="s">
        <v>66</v>
      </c>
      <c r="L48" s="8" t="s">
        <v>66</v>
      </c>
      <c r="N48" s="11" t="s">
        <v>66</v>
      </c>
      <c r="O48" s="11" t="s">
        <v>37</v>
      </c>
      <c r="P48" s="34">
        <v>4.0447333333333297</v>
      </c>
      <c r="Q48" s="11" t="s">
        <v>38</v>
      </c>
    </row>
    <row r="49" spans="1:17" x14ac:dyDescent="0.2">
      <c r="A49" s="3" t="s">
        <v>133</v>
      </c>
      <c r="B49" s="3" t="s">
        <v>64</v>
      </c>
      <c r="C49" s="3" t="s">
        <v>134</v>
      </c>
      <c r="D49" s="3" t="s">
        <v>51</v>
      </c>
      <c r="E49" s="22">
        <v>10615597.5949108</v>
      </c>
      <c r="F49" s="22">
        <v>6273812.4275575802</v>
      </c>
      <c r="G49" s="10">
        <v>1.69204892838078</v>
      </c>
      <c r="H49" s="10" t="s">
        <v>66</v>
      </c>
      <c r="I49" s="10">
        <v>65.482759476874193</v>
      </c>
      <c r="J49" s="10">
        <f t="shared" si="0"/>
        <v>130.96551895374839</v>
      </c>
      <c r="K49" s="7" t="s">
        <v>66</v>
      </c>
      <c r="L49" s="8" t="s">
        <v>66</v>
      </c>
      <c r="N49" s="11" t="s">
        <v>66</v>
      </c>
      <c r="O49" s="11" t="s">
        <v>37</v>
      </c>
      <c r="P49" s="34">
        <v>4.0532666666666604</v>
      </c>
      <c r="Q49" s="11" t="s">
        <v>38</v>
      </c>
    </row>
    <row r="50" spans="1:17" x14ac:dyDescent="0.2">
      <c r="A50" s="3" t="s">
        <v>135</v>
      </c>
      <c r="B50" s="3" t="s">
        <v>64</v>
      </c>
      <c r="C50" s="3" t="s">
        <v>136</v>
      </c>
      <c r="D50" s="3" t="s">
        <v>51</v>
      </c>
      <c r="E50" s="22">
        <v>393232.04627044901</v>
      </c>
      <c r="F50" s="22">
        <v>0</v>
      </c>
      <c r="G50" s="10">
        <v>0</v>
      </c>
      <c r="H50" s="10" t="s">
        <v>66</v>
      </c>
      <c r="I50" s="10">
        <v>0</v>
      </c>
      <c r="K50" s="7" t="s">
        <v>66</v>
      </c>
      <c r="L50" s="8" t="s">
        <v>66</v>
      </c>
      <c r="N50" s="11" t="s">
        <v>66</v>
      </c>
      <c r="O50" s="11" t="s">
        <v>37</v>
      </c>
      <c r="P50" s="34">
        <v>4.0529166666666603</v>
      </c>
      <c r="Q50" s="11" t="s">
        <v>38</v>
      </c>
    </row>
    <row r="51" spans="1:17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>
        <v>0</v>
      </c>
      <c r="G51" s="10" t="s">
        <v>34</v>
      </c>
      <c r="H51" s="10" t="s">
        <v>66</v>
      </c>
      <c r="I51" s="10" t="s">
        <v>34</v>
      </c>
      <c r="K51" s="7" t="s">
        <v>34</v>
      </c>
      <c r="L51" s="8" t="s">
        <v>34</v>
      </c>
      <c r="M51" s="5" t="s">
        <v>35</v>
      </c>
      <c r="N51" s="11" t="s">
        <v>66</v>
      </c>
      <c r="O51" s="11" t="s">
        <v>37</v>
      </c>
      <c r="P51" s="34" t="s">
        <v>34</v>
      </c>
      <c r="Q51" s="11" t="s">
        <v>38</v>
      </c>
    </row>
    <row r="55" spans="1:17" x14ac:dyDescent="0.2">
      <c r="A55" s="3" t="s">
        <v>138</v>
      </c>
    </row>
    <row r="56" spans="1:17" x14ac:dyDescent="0.2">
      <c r="A56" s="3" t="s">
        <v>139</v>
      </c>
      <c r="C56" s="3" t="s">
        <v>140</v>
      </c>
      <c r="E56" s="22" t="s">
        <v>141</v>
      </c>
    </row>
    <row r="57" spans="1:17" x14ac:dyDescent="0.2">
      <c r="A57" s="3" t="s">
        <v>142</v>
      </c>
      <c r="E57" s="22" t="s">
        <v>143</v>
      </c>
    </row>
  </sheetData>
  <printOptions gridLines="1"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J3" sqref="J3"/>
    </sheetView>
  </sheetViews>
  <sheetFormatPr defaultRowHeight="11.25" x14ac:dyDescent="0.2"/>
  <cols>
    <col min="1" max="1" width="14.1640625" style="3" customWidth="1"/>
    <col min="2" max="2" width="16" style="3" customWidth="1"/>
    <col min="3" max="3" width="17.83203125" style="3" customWidth="1"/>
    <col min="4" max="4" width="17.33203125" style="3" customWidth="1"/>
    <col min="5" max="6" width="15.83203125" style="22" customWidth="1"/>
    <col min="7" max="7" width="15.83203125" style="10" customWidth="1"/>
    <col min="8" max="10" width="16.83203125" style="10" customWidth="1"/>
    <col min="11" max="11" width="14.1640625" style="7" customWidth="1"/>
    <col min="12" max="12" width="11" style="8" customWidth="1"/>
    <col min="13" max="13" width="16.83203125" style="5" customWidth="1"/>
    <col min="14" max="14" width="11" style="11" customWidth="1"/>
    <col min="15" max="15" width="9.1640625" style="11" customWidth="1"/>
    <col min="16" max="16" width="9.83203125" style="34" customWidth="1"/>
    <col min="17" max="17" width="17.33203125" style="11" customWidth="1"/>
    <col min="18" max="18" width="9.83203125" style="5" customWidth="1"/>
  </cols>
  <sheetData>
    <row r="1" spans="1:18" s="20" customFormat="1" x14ac:dyDescent="0.2">
      <c r="A1" s="12"/>
      <c r="B1" s="13"/>
      <c r="C1" s="13"/>
      <c r="D1" s="13"/>
      <c r="E1" s="21"/>
      <c r="F1" s="21"/>
      <c r="G1" s="15"/>
      <c r="H1" s="15"/>
      <c r="I1" s="15"/>
      <c r="J1" s="15"/>
      <c r="K1" s="16"/>
      <c r="L1" s="17"/>
      <c r="M1" s="18"/>
      <c r="N1" s="19"/>
      <c r="O1" s="19"/>
      <c r="P1" s="33"/>
      <c r="Q1" s="19"/>
      <c r="R1" s="18"/>
    </row>
    <row r="2" spans="1:18" x14ac:dyDescent="0.2">
      <c r="A2" s="4" t="s">
        <v>0</v>
      </c>
      <c r="C2" s="4" t="s">
        <v>1</v>
      </c>
      <c r="D2" s="4" t="s">
        <v>2</v>
      </c>
      <c r="E2" s="32" t="s">
        <v>3</v>
      </c>
      <c r="F2" s="30" t="s">
        <v>4</v>
      </c>
      <c r="G2" s="23"/>
    </row>
    <row r="3" spans="1:18" x14ac:dyDescent="0.2">
      <c r="A3" s="3" t="s">
        <v>156</v>
      </c>
      <c r="C3" s="3" t="s">
        <v>25</v>
      </c>
      <c r="D3" s="3" t="s">
        <v>26</v>
      </c>
      <c r="E3" s="31" t="s">
        <v>27</v>
      </c>
      <c r="F3" s="31" t="s">
        <v>157</v>
      </c>
      <c r="J3" s="10" t="s">
        <v>185</v>
      </c>
    </row>
    <row r="4" spans="1:18" x14ac:dyDescent="0.2">
      <c r="B4" s="9"/>
      <c r="C4" s="9"/>
      <c r="H4" s="26" t="s">
        <v>19</v>
      </c>
      <c r="I4" s="26" t="s">
        <v>21</v>
      </c>
      <c r="J4" s="26"/>
    </row>
    <row r="5" spans="1:18" s="2" customFormat="1" x14ac:dyDescent="0.2">
      <c r="A5" s="4" t="s">
        <v>5</v>
      </c>
      <c r="B5" s="4" t="s">
        <v>6</v>
      </c>
      <c r="C5" s="4" t="s">
        <v>7</v>
      </c>
      <c r="D5" s="24" t="s">
        <v>17</v>
      </c>
      <c r="E5" s="25" t="s">
        <v>23</v>
      </c>
      <c r="F5" s="25" t="s">
        <v>14</v>
      </c>
      <c r="G5" s="26" t="s">
        <v>18</v>
      </c>
      <c r="H5" s="26" t="s">
        <v>20</v>
      </c>
      <c r="I5" s="26" t="s">
        <v>20</v>
      </c>
      <c r="J5" s="26"/>
      <c r="K5" s="27" t="s">
        <v>10</v>
      </c>
      <c r="L5" s="28" t="s">
        <v>29</v>
      </c>
      <c r="M5" s="6" t="s">
        <v>13</v>
      </c>
      <c r="N5" s="6" t="s">
        <v>11</v>
      </c>
      <c r="O5" s="6" t="s">
        <v>9</v>
      </c>
      <c r="P5" s="35" t="s">
        <v>15</v>
      </c>
      <c r="Q5" s="6" t="s">
        <v>8</v>
      </c>
      <c r="R5" s="6"/>
    </row>
    <row r="6" spans="1:18" x14ac:dyDescent="0.2">
      <c r="A6" s="3" t="s">
        <v>30</v>
      </c>
      <c r="B6" s="3" t="s">
        <v>31</v>
      </c>
      <c r="C6" s="3" t="s">
        <v>32</v>
      </c>
      <c r="D6" s="3" t="s">
        <v>33</v>
      </c>
      <c r="E6" s="22">
        <v>39348.898581349502</v>
      </c>
      <c r="F6" s="22">
        <v>11111641.3679037</v>
      </c>
      <c r="G6" s="10">
        <v>3.541231873718E-3</v>
      </c>
      <c r="H6" s="10">
        <v>9.9999999999999995E-7</v>
      </c>
      <c r="I6" s="10">
        <v>1.0611154863172501</v>
      </c>
      <c r="K6" s="7">
        <v>1061114.4863172499</v>
      </c>
      <c r="L6" s="8">
        <v>0</v>
      </c>
      <c r="N6" s="11" t="s">
        <v>36</v>
      </c>
      <c r="O6" s="11" t="s">
        <v>37</v>
      </c>
      <c r="P6" s="34">
        <v>4.56826666666666</v>
      </c>
      <c r="Q6" s="11" t="s">
        <v>38</v>
      </c>
    </row>
    <row r="7" spans="1:18" x14ac:dyDescent="0.2">
      <c r="A7" s="3" t="s">
        <v>40</v>
      </c>
      <c r="B7" s="3" t="s">
        <v>31</v>
      </c>
      <c r="C7" s="3" t="s">
        <v>41</v>
      </c>
      <c r="D7" s="3" t="s">
        <v>51</v>
      </c>
      <c r="E7" s="22">
        <v>7440205.5177032603</v>
      </c>
      <c r="F7" s="22">
        <v>12146957.082921</v>
      </c>
      <c r="G7" s="10">
        <v>0.61251599613901897</v>
      </c>
      <c r="H7" s="10">
        <v>15</v>
      </c>
      <c r="I7" s="10">
        <v>15.1225765655982</v>
      </c>
      <c r="K7" s="7">
        <v>8.1717710398849994E-3</v>
      </c>
      <c r="L7" s="8">
        <v>0</v>
      </c>
      <c r="N7" s="11" t="s">
        <v>42</v>
      </c>
      <c r="O7" s="11" t="s">
        <v>37</v>
      </c>
      <c r="P7" s="34">
        <v>4.5684833333333303</v>
      </c>
      <c r="Q7" s="11" t="s">
        <v>38</v>
      </c>
    </row>
    <row r="8" spans="1:18" x14ac:dyDescent="0.2">
      <c r="A8" s="3" t="s">
        <v>43</v>
      </c>
      <c r="B8" s="3" t="s">
        <v>31</v>
      </c>
      <c r="C8" s="3" t="s">
        <v>44</v>
      </c>
      <c r="D8" s="3" t="s">
        <v>51</v>
      </c>
      <c r="E8" s="22">
        <v>6894675.1041393504</v>
      </c>
      <c r="F8" s="22">
        <v>5386005.5275731403</v>
      </c>
      <c r="G8" s="10">
        <v>1.2801091771708499</v>
      </c>
      <c r="H8" s="10">
        <v>30</v>
      </c>
      <c r="I8" s="10">
        <v>30.537559390375801</v>
      </c>
      <c r="K8" s="7">
        <v>1.7918646345863001E-2</v>
      </c>
      <c r="L8" s="8">
        <v>0</v>
      </c>
      <c r="N8" s="11" t="s">
        <v>45</v>
      </c>
      <c r="O8" s="11" t="s">
        <v>37</v>
      </c>
      <c r="P8" s="34">
        <v>4.5684166666666597</v>
      </c>
      <c r="Q8" s="11" t="s">
        <v>38</v>
      </c>
    </row>
    <row r="9" spans="1:18" x14ac:dyDescent="0.2">
      <c r="A9" s="3" t="s">
        <v>46</v>
      </c>
      <c r="B9" s="3" t="s">
        <v>31</v>
      </c>
      <c r="C9" s="3" t="s">
        <v>47</v>
      </c>
      <c r="D9" s="3" t="s">
        <v>51</v>
      </c>
      <c r="E9" s="22">
        <v>13407351.991915699</v>
      </c>
      <c r="F9" s="22">
        <v>5381589.8827202497</v>
      </c>
      <c r="G9" s="10">
        <v>2.4913366280409801</v>
      </c>
      <c r="H9" s="10">
        <v>60</v>
      </c>
      <c r="I9" s="10">
        <v>58.505266195295597</v>
      </c>
      <c r="K9" s="7">
        <v>-2.4912230078406001E-2</v>
      </c>
      <c r="L9" s="8">
        <v>0</v>
      </c>
      <c r="N9" s="11" t="s">
        <v>48</v>
      </c>
      <c r="O9" s="11" t="s">
        <v>37</v>
      </c>
      <c r="P9" s="34">
        <v>4.5680666666666596</v>
      </c>
      <c r="Q9" s="11" t="s">
        <v>38</v>
      </c>
    </row>
    <row r="10" spans="1:18" x14ac:dyDescent="0.2">
      <c r="A10" s="3" t="s">
        <v>49</v>
      </c>
      <c r="B10" s="3" t="s">
        <v>31</v>
      </c>
      <c r="C10" s="3" t="s">
        <v>50</v>
      </c>
      <c r="D10" s="3" t="s">
        <v>51</v>
      </c>
      <c r="E10" s="22">
        <v>25656195.9847311</v>
      </c>
      <c r="F10" s="22">
        <v>4955340.2042271197</v>
      </c>
      <c r="G10" s="10">
        <v>5.1774842750141197</v>
      </c>
      <c r="H10" s="10">
        <v>120</v>
      </c>
      <c r="I10" s="10">
        <v>120.52944651857</v>
      </c>
      <c r="K10" s="7">
        <v>4.4120543214239997E-3</v>
      </c>
      <c r="L10" s="8">
        <v>0</v>
      </c>
      <c r="N10" s="11" t="s">
        <v>52</v>
      </c>
      <c r="O10" s="11" t="s">
        <v>37</v>
      </c>
      <c r="P10" s="34">
        <v>4.5768166666666596</v>
      </c>
      <c r="Q10" s="11" t="s">
        <v>38</v>
      </c>
    </row>
    <row r="11" spans="1:18" x14ac:dyDescent="0.2">
      <c r="A11" s="3" t="s">
        <v>53</v>
      </c>
      <c r="B11" s="3" t="s">
        <v>31</v>
      </c>
      <c r="C11" s="3" t="s">
        <v>54</v>
      </c>
      <c r="D11" s="3" t="s">
        <v>51</v>
      </c>
      <c r="E11" s="22">
        <v>21273530.697750799</v>
      </c>
      <c r="F11" s="22">
        <v>2787759.5995804002</v>
      </c>
      <c r="G11" s="10">
        <v>7.6310492127631102</v>
      </c>
      <c r="H11" s="10">
        <v>180</v>
      </c>
      <c r="I11" s="10">
        <v>177.18320280232999</v>
      </c>
      <c r="K11" s="7">
        <v>-1.5648873320388001E-2</v>
      </c>
      <c r="L11" s="8">
        <v>0</v>
      </c>
      <c r="N11" s="11" t="s">
        <v>55</v>
      </c>
      <c r="O11" s="11" t="s">
        <v>37</v>
      </c>
      <c r="P11" s="34">
        <v>4.5687833333333296</v>
      </c>
      <c r="Q11" s="11" t="s">
        <v>38</v>
      </c>
    </row>
    <row r="12" spans="1:18" x14ac:dyDescent="0.2">
      <c r="A12" s="3" t="s">
        <v>56</v>
      </c>
      <c r="B12" s="3" t="s">
        <v>31</v>
      </c>
      <c r="C12" s="3" t="s">
        <v>57</v>
      </c>
      <c r="D12" s="3" t="s">
        <v>51</v>
      </c>
      <c r="E12" s="22">
        <v>27146733.409143399</v>
      </c>
      <c r="F12" s="22">
        <v>2496514.1917104698</v>
      </c>
      <c r="G12" s="10">
        <v>10.873855033262901</v>
      </c>
      <c r="H12" s="10">
        <v>250</v>
      </c>
      <c r="I12" s="10">
        <v>252.06083404151099</v>
      </c>
      <c r="K12" s="7">
        <v>8.2433361660469995E-3</v>
      </c>
      <c r="L12" s="8">
        <v>0</v>
      </c>
      <c r="M12" s="5" t="s">
        <v>61</v>
      </c>
      <c r="N12" s="11" t="s">
        <v>58</v>
      </c>
      <c r="O12" s="11" t="s">
        <v>37</v>
      </c>
      <c r="P12" s="34">
        <v>4.5846833333333299</v>
      </c>
      <c r="Q12" s="11" t="s">
        <v>38</v>
      </c>
    </row>
    <row r="13" spans="1:18" x14ac:dyDescent="0.2">
      <c r="A13" s="3" t="s">
        <v>59</v>
      </c>
      <c r="B13" s="3" t="s">
        <v>31</v>
      </c>
      <c r="C13" s="3" t="s">
        <v>60</v>
      </c>
      <c r="D13" s="3" t="s">
        <v>51</v>
      </c>
      <c r="E13" s="22">
        <v>31600073.264464401</v>
      </c>
      <c r="F13" s="22">
        <v>1337852.9179620501</v>
      </c>
      <c r="G13" s="10">
        <v>23.6199905387213</v>
      </c>
      <c r="H13" s="10">
        <v>500</v>
      </c>
      <c r="I13" s="10">
        <v>546.37399583151796</v>
      </c>
      <c r="K13" s="7">
        <v>9.2747991663038001E-2</v>
      </c>
      <c r="L13" s="8" t="s">
        <v>66</v>
      </c>
      <c r="M13" s="5" t="s">
        <v>22</v>
      </c>
      <c r="N13" s="11" t="s">
        <v>62</v>
      </c>
      <c r="O13" s="11" t="s">
        <v>37</v>
      </c>
      <c r="P13" s="34">
        <v>4.5685666666666602</v>
      </c>
      <c r="Q13" s="11" t="s">
        <v>38</v>
      </c>
    </row>
    <row r="14" spans="1:18" x14ac:dyDescent="0.2">
      <c r="A14" s="3" t="s">
        <v>63</v>
      </c>
      <c r="B14" s="3" t="s">
        <v>64</v>
      </c>
      <c r="C14" s="3" t="s">
        <v>65</v>
      </c>
      <c r="D14" s="3" t="s">
        <v>33</v>
      </c>
      <c r="E14" s="22" t="s">
        <v>34</v>
      </c>
      <c r="F14" s="22">
        <v>0</v>
      </c>
      <c r="G14" s="10" t="s">
        <v>34</v>
      </c>
      <c r="H14" s="10" t="s">
        <v>66</v>
      </c>
      <c r="I14" s="10" t="s">
        <v>34</v>
      </c>
      <c r="K14" s="7" t="s">
        <v>34</v>
      </c>
      <c r="L14" s="8" t="s">
        <v>34</v>
      </c>
      <c r="M14" s="5" t="s">
        <v>35</v>
      </c>
      <c r="N14" s="11" t="s">
        <v>66</v>
      </c>
      <c r="O14" s="11" t="s">
        <v>37</v>
      </c>
      <c r="P14" s="34" t="s">
        <v>34</v>
      </c>
      <c r="Q14" s="11" t="s">
        <v>38</v>
      </c>
    </row>
    <row r="15" spans="1:18" x14ac:dyDescent="0.2">
      <c r="A15" s="3" t="s">
        <v>68</v>
      </c>
      <c r="B15" s="3" t="s">
        <v>64</v>
      </c>
      <c r="C15" s="3" t="s">
        <v>69</v>
      </c>
      <c r="D15" s="3" t="s">
        <v>51</v>
      </c>
      <c r="E15" s="22">
        <v>13620229.4094165</v>
      </c>
      <c r="F15" s="22">
        <v>5519311.35255301</v>
      </c>
      <c r="G15" s="10">
        <v>2.4677407269507099</v>
      </c>
      <c r="H15" s="10" t="s">
        <v>66</v>
      </c>
      <c r="I15" s="10">
        <v>57.960427781159197</v>
      </c>
      <c r="J15" s="10">
        <f>I15*(100/50)</f>
        <v>115.92085556231839</v>
      </c>
      <c r="K15" s="7" t="s">
        <v>66</v>
      </c>
      <c r="L15" s="8" t="s">
        <v>66</v>
      </c>
      <c r="N15" s="11" t="s">
        <v>66</v>
      </c>
      <c r="O15" s="11" t="s">
        <v>37</v>
      </c>
      <c r="P15" s="34">
        <v>4.5764333333333296</v>
      </c>
      <c r="Q15" s="11" t="s">
        <v>38</v>
      </c>
    </row>
    <row r="16" spans="1:18" x14ac:dyDescent="0.2">
      <c r="A16" s="3" t="s">
        <v>70</v>
      </c>
      <c r="B16" s="3" t="s">
        <v>64</v>
      </c>
      <c r="C16" s="3" t="s">
        <v>39</v>
      </c>
      <c r="D16" s="3" t="s">
        <v>51</v>
      </c>
      <c r="E16" s="22">
        <v>19426664.516120698</v>
      </c>
      <c r="F16" s="22">
        <v>7634174.6865215003</v>
      </c>
      <c r="G16" s="10">
        <v>2.54469740526365</v>
      </c>
      <c r="H16" s="10" t="s">
        <v>66</v>
      </c>
      <c r="I16" s="10">
        <v>59.737387025428802</v>
      </c>
      <c r="J16" s="10">
        <f t="shared" ref="J16:J49" si="0">I16*(100/50)</f>
        <v>119.4747740508576</v>
      </c>
      <c r="K16" s="7" t="s">
        <v>66</v>
      </c>
      <c r="L16" s="8" t="s">
        <v>66</v>
      </c>
      <c r="N16" s="11" t="s">
        <v>66</v>
      </c>
      <c r="O16" s="11" t="s">
        <v>37</v>
      </c>
      <c r="P16" s="34">
        <v>4.5930999999999997</v>
      </c>
      <c r="Q16" s="11" t="s">
        <v>38</v>
      </c>
    </row>
    <row r="17" spans="1:17" x14ac:dyDescent="0.2">
      <c r="A17" s="3" t="s">
        <v>71</v>
      </c>
      <c r="B17" s="3" t="s">
        <v>64</v>
      </c>
      <c r="C17" s="3" t="s">
        <v>72</v>
      </c>
      <c r="D17" s="3" t="s">
        <v>51</v>
      </c>
      <c r="E17" s="22">
        <v>11950483.5824716</v>
      </c>
      <c r="F17" s="22">
        <v>6003903.4656349597</v>
      </c>
      <c r="G17" s="10">
        <v>1.9904523200403801</v>
      </c>
      <c r="H17" s="10" t="s">
        <v>66</v>
      </c>
      <c r="I17" s="10">
        <v>46.939655244782301</v>
      </c>
      <c r="J17" s="10">
        <f t="shared" si="0"/>
        <v>93.879310489564602</v>
      </c>
      <c r="K17" s="7" t="s">
        <v>66</v>
      </c>
      <c r="L17" s="8" t="s">
        <v>66</v>
      </c>
      <c r="N17" s="11" t="s">
        <v>66</v>
      </c>
      <c r="O17" s="11" t="s">
        <v>37</v>
      </c>
      <c r="P17" s="34">
        <v>4.5848000000000004</v>
      </c>
      <c r="Q17" s="11" t="s">
        <v>38</v>
      </c>
    </row>
    <row r="18" spans="1:17" x14ac:dyDescent="0.2">
      <c r="A18" s="3" t="s">
        <v>73</v>
      </c>
      <c r="B18" s="3" t="s">
        <v>64</v>
      </c>
      <c r="C18" s="3" t="s">
        <v>74</v>
      </c>
      <c r="D18" s="3" t="s">
        <v>51</v>
      </c>
      <c r="E18" s="22">
        <v>21898671.682949901</v>
      </c>
      <c r="F18" s="22">
        <v>6450828.8571667802</v>
      </c>
      <c r="G18" s="10">
        <v>3.3947066598458502</v>
      </c>
      <c r="H18" s="10" t="s">
        <v>66</v>
      </c>
      <c r="I18" s="10">
        <v>79.364427014115805</v>
      </c>
      <c r="J18" s="10">
        <f t="shared" si="0"/>
        <v>158.72885402823161</v>
      </c>
      <c r="K18" s="7" t="s">
        <v>66</v>
      </c>
      <c r="L18" s="8" t="s">
        <v>66</v>
      </c>
      <c r="N18" s="11" t="s">
        <v>66</v>
      </c>
      <c r="O18" s="11" t="s">
        <v>37</v>
      </c>
      <c r="P18" s="34">
        <v>4.5843166666666599</v>
      </c>
      <c r="Q18" s="11" t="s">
        <v>38</v>
      </c>
    </row>
    <row r="19" spans="1:17" x14ac:dyDescent="0.2">
      <c r="A19" s="3" t="s">
        <v>75</v>
      </c>
      <c r="B19" s="3" t="s">
        <v>64</v>
      </c>
      <c r="C19" s="3" t="s">
        <v>67</v>
      </c>
      <c r="D19" s="3" t="s">
        <v>51</v>
      </c>
      <c r="E19" s="22">
        <v>15885239.851935601</v>
      </c>
      <c r="F19" s="22">
        <v>5645723.4096548101</v>
      </c>
      <c r="G19" s="10">
        <v>2.8136766007293299</v>
      </c>
      <c r="H19" s="10" t="s">
        <v>66</v>
      </c>
      <c r="I19" s="10">
        <v>65.948219904095197</v>
      </c>
      <c r="J19" s="10">
        <f t="shared" si="0"/>
        <v>131.89643980819039</v>
      </c>
      <c r="K19" s="7" t="s">
        <v>66</v>
      </c>
      <c r="L19" s="8" t="s">
        <v>66</v>
      </c>
      <c r="N19" s="11" t="s">
        <v>66</v>
      </c>
      <c r="O19" s="11" t="s">
        <v>37</v>
      </c>
      <c r="P19" s="34">
        <v>4.58466666666666</v>
      </c>
      <c r="Q19" s="11" t="s">
        <v>38</v>
      </c>
    </row>
    <row r="20" spans="1:17" x14ac:dyDescent="0.2">
      <c r="A20" s="3" t="s">
        <v>76</v>
      </c>
      <c r="B20" s="3" t="s">
        <v>64</v>
      </c>
      <c r="C20" s="3" t="s">
        <v>77</v>
      </c>
      <c r="D20" s="3" t="s">
        <v>51</v>
      </c>
      <c r="E20" s="22">
        <v>11836474.1977084</v>
      </c>
      <c r="F20" s="22">
        <v>6484665.4931779299</v>
      </c>
      <c r="G20" s="10">
        <v>1.8253022010404001</v>
      </c>
      <c r="H20" s="10" t="s">
        <v>66</v>
      </c>
      <c r="I20" s="10">
        <v>43.126275599472102</v>
      </c>
      <c r="J20" s="10">
        <f t="shared" si="0"/>
        <v>86.252551198944204</v>
      </c>
      <c r="K20" s="7" t="s">
        <v>66</v>
      </c>
      <c r="L20" s="8" t="s">
        <v>66</v>
      </c>
      <c r="N20" s="11" t="s">
        <v>66</v>
      </c>
      <c r="O20" s="11" t="s">
        <v>37</v>
      </c>
      <c r="P20" s="34">
        <v>4.5763999999999996</v>
      </c>
      <c r="Q20" s="11" t="s">
        <v>38</v>
      </c>
    </row>
    <row r="21" spans="1:17" x14ac:dyDescent="0.2">
      <c r="A21" s="3" t="s">
        <v>78</v>
      </c>
      <c r="B21" s="3" t="s">
        <v>64</v>
      </c>
      <c r="C21" s="3" t="s">
        <v>79</v>
      </c>
      <c r="D21" s="3" t="s">
        <v>51</v>
      </c>
      <c r="E21" s="22">
        <v>8564514.2352530193</v>
      </c>
      <c r="F21" s="22">
        <v>5289497.9391793702</v>
      </c>
      <c r="G21" s="10">
        <v>1.6191544705624199</v>
      </c>
      <c r="H21" s="10" t="s">
        <v>66</v>
      </c>
      <c r="I21" s="10">
        <v>38.366245367028199</v>
      </c>
      <c r="J21" s="10">
        <f t="shared" si="0"/>
        <v>76.732490734056398</v>
      </c>
      <c r="K21" s="7" t="s">
        <v>66</v>
      </c>
      <c r="L21" s="8" t="s">
        <v>66</v>
      </c>
      <c r="N21" s="11" t="s">
        <v>66</v>
      </c>
      <c r="O21" s="11" t="s">
        <v>37</v>
      </c>
      <c r="P21" s="34">
        <v>4.5763999999999996</v>
      </c>
      <c r="Q21" s="11" t="s">
        <v>38</v>
      </c>
    </row>
    <row r="22" spans="1:17" x14ac:dyDescent="0.2">
      <c r="A22" s="3" t="s">
        <v>80</v>
      </c>
      <c r="B22" s="3" t="s">
        <v>64</v>
      </c>
      <c r="C22" s="3" t="s">
        <v>81</v>
      </c>
      <c r="D22" s="3" t="s">
        <v>51</v>
      </c>
      <c r="E22" s="22">
        <v>10631901.191349</v>
      </c>
      <c r="F22" s="22">
        <v>5968529.1716888798</v>
      </c>
      <c r="G22" s="10">
        <v>1.7813268370674</v>
      </c>
      <c r="H22" s="10" t="s">
        <v>66</v>
      </c>
      <c r="I22" s="10">
        <v>42.110867564133201</v>
      </c>
      <c r="J22" s="10">
        <f t="shared" si="0"/>
        <v>84.221735128266403</v>
      </c>
      <c r="K22" s="7" t="s">
        <v>66</v>
      </c>
      <c r="L22" s="8" t="s">
        <v>66</v>
      </c>
      <c r="N22" s="11" t="s">
        <v>66</v>
      </c>
      <c r="O22" s="11" t="s">
        <v>37</v>
      </c>
      <c r="P22" s="34">
        <v>4.5770499999999998</v>
      </c>
      <c r="Q22" s="11" t="s">
        <v>38</v>
      </c>
    </row>
    <row r="23" spans="1:17" x14ac:dyDescent="0.2">
      <c r="A23" s="3" t="s">
        <v>82</v>
      </c>
      <c r="B23" s="3" t="s">
        <v>64</v>
      </c>
      <c r="C23" s="3" t="s">
        <v>83</v>
      </c>
      <c r="D23" s="3" t="s">
        <v>51</v>
      </c>
      <c r="E23" s="22">
        <v>7774233.7280596998</v>
      </c>
      <c r="F23" s="22">
        <v>6043688.3335336102</v>
      </c>
      <c r="G23" s="10">
        <v>1.2863392847252</v>
      </c>
      <c r="H23" s="10" t="s">
        <v>66</v>
      </c>
      <c r="I23" s="10">
        <v>30.681414965410902</v>
      </c>
      <c r="J23" s="10">
        <f t="shared" si="0"/>
        <v>61.362829930821803</v>
      </c>
      <c r="K23" s="7" t="s">
        <v>66</v>
      </c>
      <c r="L23" s="8" t="s">
        <v>66</v>
      </c>
      <c r="N23" s="11" t="s">
        <v>66</v>
      </c>
      <c r="O23" s="11" t="s">
        <v>37</v>
      </c>
      <c r="P23" s="34">
        <v>4.5767333333333298</v>
      </c>
      <c r="Q23" s="11" t="s">
        <v>38</v>
      </c>
    </row>
    <row r="24" spans="1:17" x14ac:dyDescent="0.2">
      <c r="A24" s="3" t="s">
        <v>84</v>
      </c>
      <c r="B24" s="3" t="s">
        <v>64</v>
      </c>
      <c r="C24" s="3" t="s">
        <v>85</v>
      </c>
      <c r="D24" s="3" t="s">
        <v>51</v>
      </c>
      <c r="E24" s="22">
        <v>19105296.6650251</v>
      </c>
      <c r="F24" s="22">
        <v>6414245.2139413003</v>
      </c>
      <c r="G24" s="10">
        <v>2.9785728527340898</v>
      </c>
      <c r="H24" s="10" t="s">
        <v>66</v>
      </c>
      <c r="I24" s="10">
        <v>69.755737663031496</v>
      </c>
      <c r="J24" s="10">
        <f t="shared" si="0"/>
        <v>139.51147532606299</v>
      </c>
      <c r="K24" s="7" t="s">
        <v>66</v>
      </c>
      <c r="L24" s="8" t="s">
        <v>66</v>
      </c>
      <c r="N24" s="11" t="s">
        <v>66</v>
      </c>
      <c r="O24" s="11" t="s">
        <v>37</v>
      </c>
      <c r="P24" s="34">
        <v>4.5846499999999999</v>
      </c>
      <c r="Q24" s="11" t="s">
        <v>38</v>
      </c>
    </row>
    <row r="25" spans="1:17" x14ac:dyDescent="0.2">
      <c r="A25" s="3" t="s">
        <v>86</v>
      </c>
      <c r="B25" s="3" t="s">
        <v>64</v>
      </c>
      <c r="C25" s="3" t="s">
        <v>87</v>
      </c>
      <c r="D25" s="3" t="s">
        <v>51</v>
      </c>
      <c r="E25" s="22">
        <v>7065580.2785919895</v>
      </c>
      <c r="F25" s="22">
        <v>5843152.4847638002</v>
      </c>
      <c r="G25" s="10">
        <v>1.20920689593771</v>
      </c>
      <c r="H25" s="10" t="s">
        <v>66</v>
      </c>
      <c r="I25" s="10">
        <v>28.900398498832399</v>
      </c>
      <c r="J25" s="10">
        <f t="shared" si="0"/>
        <v>57.800796997664797</v>
      </c>
      <c r="K25" s="7" t="s">
        <v>66</v>
      </c>
      <c r="L25" s="8" t="s">
        <v>66</v>
      </c>
      <c r="N25" s="11" t="s">
        <v>66</v>
      </c>
      <c r="O25" s="11" t="s">
        <v>37</v>
      </c>
      <c r="P25" s="34">
        <v>4.5601666666666603</v>
      </c>
      <c r="Q25" s="11" t="s">
        <v>38</v>
      </c>
    </row>
    <row r="26" spans="1:17" x14ac:dyDescent="0.2">
      <c r="A26" s="3" t="s">
        <v>88</v>
      </c>
      <c r="B26" s="3" t="s">
        <v>64</v>
      </c>
      <c r="C26" s="3" t="s">
        <v>65</v>
      </c>
      <c r="D26" s="3" t="s">
        <v>33</v>
      </c>
      <c r="E26" s="22" t="s">
        <v>34</v>
      </c>
      <c r="F26" s="22">
        <v>0</v>
      </c>
      <c r="G26" s="10" t="s">
        <v>34</v>
      </c>
      <c r="H26" s="10" t="s">
        <v>66</v>
      </c>
      <c r="I26" s="10" t="s">
        <v>34</v>
      </c>
      <c r="K26" s="7" t="s">
        <v>34</v>
      </c>
      <c r="L26" s="8" t="s">
        <v>34</v>
      </c>
      <c r="M26" s="5" t="s">
        <v>35</v>
      </c>
      <c r="N26" s="11" t="s">
        <v>66</v>
      </c>
      <c r="O26" s="11" t="s">
        <v>37</v>
      </c>
      <c r="P26" s="34" t="s">
        <v>34</v>
      </c>
      <c r="Q26" s="11" t="s">
        <v>38</v>
      </c>
    </row>
    <row r="27" spans="1:17" x14ac:dyDescent="0.2">
      <c r="A27" s="3" t="s">
        <v>89</v>
      </c>
      <c r="B27" s="3" t="s">
        <v>64</v>
      </c>
      <c r="C27" s="3" t="s">
        <v>90</v>
      </c>
      <c r="D27" s="3" t="s">
        <v>51</v>
      </c>
      <c r="E27" s="22">
        <v>4670456.2456084201</v>
      </c>
      <c r="F27" s="22">
        <v>5930260.7172227399</v>
      </c>
      <c r="G27" s="10">
        <v>0.78756339195078295</v>
      </c>
      <c r="H27" s="10" t="s">
        <v>66</v>
      </c>
      <c r="I27" s="10">
        <v>19.164488131845498</v>
      </c>
      <c r="J27" s="10">
        <f t="shared" si="0"/>
        <v>38.328976263690997</v>
      </c>
      <c r="K27" s="7" t="s">
        <v>66</v>
      </c>
      <c r="L27" s="8" t="s">
        <v>66</v>
      </c>
      <c r="N27" s="11" t="s">
        <v>66</v>
      </c>
      <c r="O27" s="11" t="s">
        <v>37</v>
      </c>
      <c r="P27" s="34">
        <v>4.5599833333333297</v>
      </c>
      <c r="Q27" s="11" t="s">
        <v>38</v>
      </c>
    </row>
    <row r="28" spans="1:17" x14ac:dyDescent="0.2">
      <c r="A28" s="3" t="s">
        <v>91</v>
      </c>
      <c r="B28" s="3" t="s">
        <v>64</v>
      </c>
      <c r="C28" s="3" t="s">
        <v>92</v>
      </c>
      <c r="D28" s="3" t="s">
        <v>51</v>
      </c>
      <c r="E28" s="22">
        <v>1498645.1095638</v>
      </c>
      <c r="F28" s="22">
        <v>6004882.9043619996</v>
      </c>
      <c r="G28" s="10">
        <v>0.249571079641732</v>
      </c>
      <c r="H28" s="10" t="s">
        <v>66</v>
      </c>
      <c r="I28" s="10">
        <v>6.7420391168803597</v>
      </c>
      <c r="J28" s="10">
        <f t="shared" si="0"/>
        <v>13.484078233760719</v>
      </c>
      <c r="K28" s="7" t="s">
        <v>66</v>
      </c>
      <c r="L28" s="8" t="s">
        <v>66</v>
      </c>
      <c r="N28" s="11" t="s">
        <v>66</v>
      </c>
      <c r="O28" s="11" t="s">
        <v>37</v>
      </c>
      <c r="P28" s="34">
        <v>4.5437333333333303</v>
      </c>
      <c r="Q28" s="11" t="s">
        <v>38</v>
      </c>
    </row>
    <row r="29" spans="1:17" x14ac:dyDescent="0.2">
      <c r="A29" s="3" t="s">
        <v>93</v>
      </c>
      <c r="B29" s="3" t="s">
        <v>64</v>
      </c>
      <c r="C29" s="3" t="s">
        <v>94</v>
      </c>
      <c r="D29" s="3" t="s">
        <v>51</v>
      </c>
      <c r="E29" s="22">
        <v>13355214.938245101</v>
      </c>
      <c r="F29" s="22">
        <v>6321232.9597972501</v>
      </c>
      <c r="G29" s="10">
        <v>2.1127547462945402</v>
      </c>
      <c r="H29" s="10" t="s">
        <v>66</v>
      </c>
      <c r="I29" s="10">
        <v>49.763665216278</v>
      </c>
      <c r="J29" s="10">
        <f t="shared" si="0"/>
        <v>99.527330432555999</v>
      </c>
      <c r="K29" s="7" t="s">
        <v>66</v>
      </c>
      <c r="L29" s="8" t="s">
        <v>66</v>
      </c>
      <c r="N29" s="11" t="s">
        <v>66</v>
      </c>
      <c r="O29" s="11" t="s">
        <v>37</v>
      </c>
      <c r="P29" s="34">
        <v>4.5763833333333297</v>
      </c>
      <c r="Q29" s="11" t="s">
        <v>95</v>
      </c>
    </row>
    <row r="30" spans="1:17" x14ac:dyDescent="0.2">
      <c r="A30" s="3" t="s">
        <v>96</v>
      </c>
      <c r="B30" s="3" t="s">
        <v>64</v>
      </c>
      <c r="C30" s="3" t="s">
        <v>94</v>
      </c>
      <c r="D30" s="3" t="s">
        <v>51</v>
      </c>
      <c r="E30" s="22">
        <v>14953488.6357722</v>
      </c>
      <c r="F30" s="22">
        <v>6116700.1836971696</v>
      </c>
      <c r="G30" s="10">
        <v>2.4446986425177002</v>
      </c>
      <c r="H30" s="10" t="s">
        <v>66</v>
      </c>
      <c r="I30" s="10">
        <v>57.4283772062373</v>
      </c>
      <c r="J30" s="10">
        <f t="shared" si="0"/>
        <v>114.8567544124746</v>
      </c>
      <c r="K30" s="7" t="s">
        <v>66</v>
      </c>
      <c r="L30" s="8" t="s">
        <v>66</v>
      </c>
      <c r="N30" s="11" t="s">
        <v>66</v>
      </c>
      <c r="O30" s="11" t="s">
        <v>37</v>
      </c>
      <c r="P30" s="34">
        <v>4.6092333333333304</v>
      </c>
      <c r="Q30" s="11" t="s">
        <v>38</v>
      </c>
    </row>
    <row r="31" spans="1:17" x14ac:dyDescent="0.2">
      <c r="A31" s="3" t="s">
        <v>97</v>
      </c>
      <c r="B31" s="3" t="s">
        <v>64</v>
      </c>
      <c r="C31" s="3" t="s">
        <v>98</v>
      </c>
      <c r="D31" s="3" t="s">
        <v>51</v>
      </c>
      <c r="E31" s="22">
        <v>525599.19317621901</v>
      </c>
      <c r="F31" s="22">
        <v>2624708.3706206302</v>
      </c>
      <c r="G31" s="10">
        <v>0.20025051127944399</v>
      </c>
      <c r="H31" s="10" t="s">
        <v>66</v>
      </c>
      <c r="I31" s="10">
        <v>5.6032082602831803</v>
      </c>
      <c r="J31" s="10">
        <f t="shared" si="0"/>
        <v>11.206416520566361</v>
      </c>
      <c r="K31" s="7" t="s">
        <v>66</v>
      </c>
      <c r="L31" s="8" t="s">
        <v>66</v>
      </c>
      <c r="N31" s="11" t="s">
        <v>66</v>
      </c>
      <c r="O31" s="11" t="s">
        <v>37</v>
      </c>
      <c r="P31" s="34">
        <v>4.5925333333333302</v>
      </c>
      <c r="Q31" s="11" t="s">
        <v>38</v>
      </c>
    </row>
    <row r="32" spans="1:17" x14ac:dyDescent="0.2">
      <c r="A32" s="3" t="s">
        <v>99</v>
      </c>
      <c r="B32" s="3" t="s">
        <v>64</v>
      </c>
      <c r="C32" s="3" t="s">
        <v>100</v>
      </c>
      <c r="D32" s="3" t="s">
        <v>51</v>
      </c>
      <c r="E32" s="22">
        <v>21870727.358258899</v>
      </c>
      <c r="F32" s="22">
        <v>6330741.0907135699</v>
      </c>
      <c r="G32" s="10">
        <v>3.45468674912967</v>
      </c>
      <c r="H32" s="10" t="s">
        <v>66</v>
      </c>
      <c r="I32" s="10">
        <v>80.749390300753404</v>
      </c>
      <c r="J32" s="10">
        <f t="shared" si="0"/>
        <v>161.49878060150681</v>
      </c>
      <c r="K32" s="7" t="s">
        <v>66</v>
      </c>
      <c r="L32" s="8" t="s">
        <v>66</v>
      </c>
      <c r="N32" s="11" t="s">
        <v>66</v>
      </c>
      <c r="O32" s="11" t="s">
        <v>37</v>
      </c>
      <c r="P32" s="34">
        <v>4.6095166666666598</v>
      </c>
      <c r="Q32" s="11" t="s">
        <v>38</v>
      </c>
    </row>
    <row r="33" spans="1:17" x14ac:dyDescent="0.2">
      <c r="A33" s="3" t="s">
        <v>101</v>
      </c>
      <c r="B33" s="3" t="s">
        <v>64</v>
      </c>
      <c r="C33" s="3" t="s">
        <v>102</v>
      </c>
      <c r="D33" s="3" t="s">
        <v>33</v>
      </c>
      <c r="E33" s="22">
        <v>15372438.2729042</v>
      </c>
      <c r="F33" s="22">
        <v>6183570.9488554103</v>
      </c>
      <c r="G33" s="10">
        <v>2.4860130820929101</v>
      </c>
      <c r="H33" s="10" t="s">
        <v>66</v>
      </c>
      <c r="I33" s="10">
        <v>58.3823434757591</v>
      </c>
      <c r="J33" s="10">
        <f t="shared" si="0"/>
        <v>116.7646869515182</v>
      </c>
      <c r="K33" s="7" t="s">
        <v>66</v>
      </c>
      <c r="L33" s="8" t="s">
        <v>66</v>
      </c>
      <c r="N33" s="11" t="s">
        <v>66</v>
      </c>
      <c r="O33" s="11" t="s">
        <v>37</v>
      </c>
      <c r="P33" s="34">
        <v>4.6094833333333298</v>
      </c>
      <c r="Q33" s="11" t="s">
        <v>38</v>
      </c>
    </row>
    <row r="34" spans="1:17" x14ac:dyDescent="0.2">
      <c r="A34" s="3" t="s">
        <v>103</v>
      </c>
      <c r="B34" s="3" t="s">
        <v>64</v>
      </c>
      <c r="C34" s="3" t="s">
        <v>104</v>
      </c>
      <c r="D34" s="3" t="s">
        <v>51</v>
      </c>
      <c r="E34" s="22">
        <v>10872737.528913699</v>
      </c>
      <c r="F34" s="22">
        <v>2056478.6862574399</v>
      </c>
      <c r="G34" s="10">
        <v>5.2870655074480197</v>
      </c>
      <c r="H34" s="10" t="s">
        <v>66</v>
      </c>
      <c r="I34" s="10">
        <v>123.059719241362</v>
      </c>
      <c r="J34" s="10">
        <f t="shared" si="0"/>
        <v>246.11943848272401</v>
      </c>
      <c r="K34" s="7" t="s">
        <v>66</v>
      </c>
      <c r="L34" s="8" t="s">
        <v>66</v>
      </c>
      <c r="N34" s="11" t="s">
        <v>66</v>
      </c>
      <c r="O34" s="11" t="s">
        <v>37</v>
      </c>
      <c r="P34" s="34">
        <v>4.6008166666666597</v>
      </c>
      <c r="Q34" s="11" t="s">
        <v>38</v>
      </c>
    </row>
    <row r="35" spans="1:17" x14ac:dyDescent="0.2">
      <c r="A35" s="3" t="s">
        <v>105</v>
      </c>
      <c r="B35" s="3" t="s">
        <v>64</v>
      </c>
      <c r="C35" s="3" t="s">
        <v>106</v>
      </c>
      <c r="D35" s="3" t="s">
        <v>33</v>
      </c>
      <c r="E35" s="22">
        <v>13360208.9154657</v>
      </c>
      <c r="F35" s="22">
        <v>6235785.8223556401</v>
      </c>
      <c r="G35" s="10">
        <v>2.1425060603538699</v>
      </c>
      <c r="H35" s="10" t="s">
        <v>66</v>
      </c>
      <c r="I35" s="10">
        <v>50.450634478801398</v>
      </c>
      <c r="J35" s="10">
        <f t="shared" si="0"/>
        <v>100.9012689576028</v>
      </c>
      <c r="K35" s="7" t="s">
        <v>66</v>
      </c>
      <c r="L35" s="8" t="s">
        <v>66</v>
      </c>
      <c r="N35" s="11" t="s">
        <v>66</v>
      </c>
      <c r="O35" s="11" t="s">
        <v>37</v>
      </c>
      <c r="P35" s="34">
        <v>4.6097666666666601</v>
      </c>
      <c r="Q35" s="11" t="s">
        <v>38</v>
      </c>
    </row>
    <row r="36" spans="1:17" x14ac:dyDescent="0.2">
      <c r="A36" s="3" t="s">
        <v>107</v>
      </c>
      <c r="B36" s="3" t="s">
        <v>64</v>
      </c>
      <c r="C36" s="3" t="s">
        <v>108</v>
      </c>
      <c r="D36" s="3" t="s">
        <v>51</v>
      </c>
      <c r="E36" s="22">
        <v>57229994.765335202</v>
      </c>
      <c r="F36" s="22">
        <v>6592599.9722504802</v>
      </c>
      <c r="G36" s="10">
        <v>8.6809445448271205</v>
      </c>
      <c r="H36" s="10" t="s">
        <v>66</v>
      </c>
      <c r="I36" s="10">
        <v>201.425689052064</v>
      </c>
      <c r="J36" s="10">
        <f t="shared" si="0"/>
        <v>402.851378104128</v>
      </c>
      <c r="K36" s="7" t="s">
        <v>66</v>
      </c>
      <c r="L36" s="8" t="s">
        <v>66</v>
      </c>
      <c r="N36" s="11" t="s">
        <v>66</v>
      </c>
      <c r="O36" s="11" t="s">
        <v>37</v>
      </c>
      <c r="P36" s="34">
        <v>4.64175</v>
      </c>
      <c r="Q36" s="11" t="s">
        <v>38</v>
      </c>
    </row>
    <row r="37" spans="1:17" x14ac:dyDescent="0.2">
      <c r="A37" s="3" t="s">
        <v>109</v>
      </c>
      <c r="B37" s="3" t="s">
        <v>64</v>
      </c>
      <c r="C37" s="3" t="s">
        <v>110</v>
      </c>
      <c r="D37" s="3" t="s">
        <v>51</v>
      </c>
      <c r="E37" s="22">
        <v>21077735.373484399</v>
      </c>
      <c r="F37" s="22">
        <v>2197838.7059303401</v>
      </c>
      <c r="G37" s="10">
        <v>9.5902102900505195</v>
      </c>
      <c r="H37" s="10" t="s">
        <v>66</v>
      </c>
      <c r="I37" s="10">
        <v>222.42098415695699</v>
      </c>
      <c r="J37" s="10">
        <f t="shared" si="0"/>
        <v>444.84196831391398</v>
      </c>
      <c r="K37" s="7" t="s">
        <v>66</v>
      </c>
      <c r="L37" s="8" t="s">
        <v>66</v>
      </c>
      <c r="N37" s="11" t="s">
        <v>66</v>
      </c>
      <c r="O37" s="11" t="s">
        <v>37</v>
      </c>
      <c r="P37" s="34">
        <v>4.6170999999999998</v>
      </c>
      <c r="Q37" s="11" t="s">
        <v>38</v>
      </c>
    </row>
    <row r="38" spans="1:17" x14ac:dyDescent="0.2">
      <c r="A38" s="3" t="s">
        <v>111</v>
      </c>
      <c r="B38" s="3" t="s">
        <v>64</v>
      </c>
      <c r="C38" s="3" t="s">
        <v>112</v>
      </c>
      <c r="D38" s="3" t="s">
        <v>51</v>
      </c>
      <c r="E38" s="22">
        <v>40256926.533394903</v>
      </c>
      <c r="F38" s="22">
        <v>6323196.0751797501</v>
      </c>
      <c r="G38" s="10">
        <v>6.36654724205283</v>
      </c>
      <c r="H38" s="10" t="s">
        <v>66</v>
      </c>
      <c r="I38" s="10">
        <v>147.98536688335099</v>
      </c>
      <c r="J38" s="10">
        <f t="shared" si="0"/>
        <v>295.97073376670198</v>
      </c>
      <c r="K38" s="7" t="s">
        <v>66</v>
      </c>
      <c r="L38" s="8" t="s">
        <v>66</v>
      </c>
      <c r="N38" s="11" t="s">
        <v>66</v>
      </c>
      <c r="O38" s="11" t="s">
        <v>37</v>
      </c>
      <c r="P38" s="34">
        <v>4.6253166666666603</v>
      </c>
      <c r="Q38" s="11" t="s">
        <v>38</v>
      </c>
    </row>
    <row r="39" spans="1:17" x14ac:dyDescent="0.2">
      <c r="A39" s="3" t="s">
        <v>113</v>
      </c>
      <c r="B39" s="3" t="s">
        <v>64</v>
      </c>
      <c r="C39" s="3" t="s">
        <v>114</v>
      </c>
      <c r="D39" s="3" t="s">
        <v>33</v>
      </c>
      <c r="E39" s="22" t="s">
        <v>34</v>
      </c>
      <c r="F39" s="22">
        <v>0</v>
      </c>
      <c r="G39" s="10" t="s">
        <v>34</v>
      </c>
      <c r="H39" s="10" t="s">
        <v>66</v>
      </c>
      <c r="I39" s="10" t="s">
        <v>34</v>
      </c>
      <c r="K39" s="7" t="s">
        <v>34</v>
      </c>
      <c r="L39" s="8" t="s">
        <v>34</v>
      </c>
      <c r="M39" s="5" t="s">
        <v>35</v>
      </c>
      <c r="N39" s="11" t="s">
        <v>66</v>
      </c>
      <c r="O39" s="11" t="s">
        <v>37</v>
      </c>
      <c r="P39" s="34" t="s">
        <v>34</v>
      </c>
      <c r="Q39" s="11" t="s">
        <v>38</v>
      </c>
    </row>
    <row r="40" spans="1:17" x14ac:dyDescent="0.2">
      <c r="A40" s="3" t="s">
        <v>115</v>
      </c>
      <c r="B40" s="3" t="s">
        <v>64</v>
      </c>
      <c r="C40" s="3" t="s">
        <v>116</v>
      </c>
      <c r="D40" s="3" t="s">
        <v>51</v>
      </c>
      <c r="E40" s="22">
        <v>6327254.6290854998</v>
      </c>
      <c r="F40" s="22">
        <v>2427592.7367532901</v>
      </c>
      <c r="G40" s="10">
        <v>2.6063904926440302</v>
      </c>
      <c r="H40" s="10" t="s">
        <v>66</v>
      </c>
      <c r="I40" s="10">
        <v>61.161904095699299</v>
      </c>
      <c r="J40" s="10">
        <f t="shared" si="0"/>
        <v>122.3238081913986</v>
      </c>
      <c r="K40" s="7" t="s">
        <v>66</v>
      </c>
      <c r="L40" s="8" t="s">
        <v>66</v>
      </c>
      <c r="N40" s="11" t="s">
        <v>66</v>
      </c>
      <c r="O40" s="11" t="s">
        <v>37</v>
      </c>
      <c r="P40" s="34">
        <v>4.5931499999999996</v>
      </c>
      <c r="Q40" s="11" t="s">
        <v>38</v>
      </c>
    </row>
    <row r="41" spans="1:17" x14ac:dyDescent="0.2">
      <c r="A41" s="3" t="s">
        <v>117</v>
      </c>
      <c r="B41" s="3" t="s">
        <v>64</v>
      </c>
      <c r="C41" s="3" t="s">
        <v>118</v>
      </c>
      <c r="D41" s="3" t="s">
        <v>51</v>
      </c>
      <c r="E41" s="22">
        <v>3969678.0489444202</v>
      </c>
      <c r="F41" s="22">
        <v>5891714.9413839597</v>
      </c>
      <c r="G41" s="10">
        <v>0.67377293172502795</v>
      </c>
      <c r="H41" s="10" t="s">
        <v>66</v>
      </c>
      <c r="I41" s="10">
        <v>16.537022723507398</v>
      </c>
      <c r="J41" s="10">
        <f t="shared" si="0"/>
        <v>33.074045447014797</v>
      </c>
      <c r="K41" s="7" t="s">
        <v>66</v>
      </c>
      <c r="L41" s="8" t="s">
        <v>66</v>
      </c>
      <c r="N41" s="11" t="s">
        <v>66</v>
      </c>
      <c r="O41" s="11" t="s">
        <v>37</v>
      </c>
      <c r="P41" s="34">
        <v>4.5926833333333299</v>
      </c>
      <c r="Q41" s="11" t="s">
        <v>38</v>
      </c>
    </row>
    <row r="42" spans="1:17" x14ac:dyDescent="0.2">
      <c r="A42" s="3" t="s">
        <v>119</v>
      </c>
      <c r="B42" s="3" t="s">
        <v>64</v>
      </c>
      <c r="C42" s="3" t="s">
        <v>120</v>
      </c>
      <c r="D42" s="3" t="s">
        <v>51</v>
      </c>
      <c r="E42" s="22">
        <v>13378927.1689934</v>
      </c>
      <c r="F42" s="22">
        <v>6002963.2263565203</v>
      </c>
      <c r="G42" s="10">
        <v>2.2287204942805801</v>
      </c>
      <c r="H42" s="10" t="s">
        <v>66</v>
      </c>
      <c r="I42" s="10">
        <v>52.4413588540476</v>
      </c>
      <c r="J42" s="10">
        <f t="shared" si="0"/>
        <v>104.8827177080952</v>
      </c>
      <c r="K42" s="7" t="s">
        <v>66</v>
      </c>
      <c r="L42" s="8" t="s">
        <v>66</v>
      </c>
      <c r="N42" s="11" t="s">
        <v>66</v>
      </c>
      <c r="O42" s="11" t="s">
        <v>37</v>
      </c>
      <c r="P42" s="34">
        <v>4.6008833333333303</v>
      </c>
      <c r="Q42" s="11" t="s">
        <v>38</v>
      </c>
    </row>
    <row r="43" spans="1:17" x14ac:dyDescent="0.2">
      <c r="A43" s="3" t="s">
        <v>121</v>
      </c>
      <c r="B43" s="3" t="s">
        <v>64</v>
      </c>
      <c r="C43" s="3" t="s">
        <v>122</v>
      </c>
      <c r="D43" s="3" t="s">
        <v>33</v>
      </c>
      <c r="E43" s="22">
        <v>11347924.455961701</v>
      </c>
      <c r="F43" s="22">
        <v>4571271.2248164602</v>
      </c>
      <c r="G43" s="10">
        <v>2.4824439193973702</v>
      </c>
      <c r="H43" s="10" t="s">
        <v>66</v>
      </c>
      <c r="I43" s="10">
        <v>58.299930138993801</v>
      </c>
      <c r="J43" s="10">
        <f t="shared" si="0"/>
        <v>116.5998602779876</v>
      </c>
      <c r="K43" s="7" t="s">
        <v>66</v>
      </c>
      <c r="L43" s="8" t="s">
        <v>66</v>
      </c>
      <c r="N43" s="11" t="s">
        <v>66</v>
      </c>
      <c r="O43" s="11" t="s">
        <v>37</v>
      </c>
      <c r="P43" s="34">
        <v>4.5926</v>
      </c>
      <c r="Q43" s="11" t="s">
        <v>38</v>
      </c>
    </row>
    <row r="44" spans="1:17" x14ac:dyDescent="0.2">
      <c r="A44" s="3" t="s">
        <v>123</v>
      </c>
      <c r="B44" s="3" t="s">
        <v>64</v>
      </c>
      <c r="C44" s="3" t="s">
        <v>124</v>
      </c>
      <c r="D44" s="3" t="s">
        <v>51</v>
      </c>
      <c r="E44" s="22">
        <v>3950601.8092925302</v>
      </c>
      <c r="F44" s="22">
        <v>6294998.9738193797</v>
      </c>
      <c r="G44" s="10">
        <v>0.62757783213673402</v>
      </c>
      <c r="H44" s="10" t="s">
        <v>66</v>
      </c>
      <c r="I44" s="10">
        <v>15.4703601407024</v>
      </c>
      <c r="J44" s="10">
        <f t="shared" si="0"/>
        <v>30.940720281404801</v>
      </c>
      <c r="K44" s="7" t="s">
        <v>66</v>
      </c>
      <c r="L44" s="8" t="s">
        <v>66</v>
      </c>
      <c r="N44" s="11" t="s">
        <v>66</v>
      </c>
      <c r="O44" s="11" t="s">
        <v>37</v>
      </c>
      <c r="P44" s="34">
        <v>4.6007166666666599</v>
      </c>
      <c r="Q44" s="11" t="s">
        <v>38</v>
      </c>
    </row>
    <row r="45" spans="1:17" x14ac:dyDescent="0.2">
      <c r="A45" s="3" t="s">
        <v>125</v>
      </c>
      <c r="B45" s="3" t="s">
        <v>64</v>
      </c>
      <c r="C45" s="3" t="s">
        <v>126</v>
      </c>
      <c r="D45" s="3" t="s">
        <v>51</v>
      </c>
      <c r="E45" s="22">
        <v>14673993.7751505</v>
      </c>
      <c r="F45" s="22">
        <v>5766986.3808146603</v>
      </c>
      <c r="G45" s="10">
        <v>2.5444821274361402</v>
      </c>
      <c r="H45" s="10" t="s">
        <v>66</v>
      </c>
      <c r="I45" s="10">
        <v>59.732416177751098</v>
      </c>
      <c r="J45" s="10">
        <f t="shared" si="0"/>
        <v>119.4648323555022</v>
      </c>
      <c r="K45" s="7" t="s">
        <v>66</v>
      </c>
      <c r="L45" s="8" t="s">
        <v>66</v>
      </c>
      <c r="N45" s="11" t="s">
        <v>66</v>
      </c>
      <c r="O45" s="11" t="s">
        <v>37</v>
      </c>
      <c r="P45" s="34">
        <v>4.6090166666666601</v>
      </c>
      <c r="Q45" s="11" t="s">
        <v>38</v>
      </c>
    </row>
    <row r="46" spans="1:17" x14ac:dyDescent="0.2">
      <c r="A46" s="3" t="s">
        <v>127</v>
      </c>
      <c r="B46" s="3" t="s">
        <v>64</v>
      </c>
      <c r="C46" s="3" t="s">
        <v>128</v>
      </c>
      <c r="D46" s="3" t="s">
        <v>51</v>
      </c>
      <c r="E46" s="22">
        <v>10257805.894079501</v>
      </c>
      <c r="F46" s="22">
        <v>3596903.9716496598</v>
      </c>
      <c r="G46" s="10">
        <v>2.8518431336867098</v>
      </c>
      <c r="H46" s="10" t="s">
        <v>66</v>
      </c>
      <c r="I46" s="10">
        <v>66.829499801397304</v>
      </c>
      <c r="J46" s="10">
        <f t="shared" si="0"/>
        <v>133.65899960279461</v>
      </c>
      <c r="K46" s="7" t="s">
        <v>66</v>
      </c>
      <c r="L46" s="8" t="s">
        <v>66</v>
      </c>
      <c r="N46" s="11" t="s">
        <v>66</v>
      </c>
      <c r="O46" s="11" t="s">
        <v>37</v>
      </c>
      <c r="P46" s="34">
        <v>4.6087833333333297</v>
      </c>
      <c r="Q46" s="11" t="s">
        <v>38</v>
      </c>
    </row>
    <row r="47" spans="1:17" x14ac:dyDescent="0.2">
      <c r="A47" s="3" t="s">
        <v>129</v>
      </c>
      <c r="B47" s="3" t="s">
        <v>64</v>
      </c>
      <c r="C47" s="3" t="s">
        <v>130</v>
      </c>
      <c r="D47" s="3" t="s">
        <v>51</v>
      </c>
      <c r="E47" s="22">
        <v>9112196.0853286497</v>
      </c>
      <c r="F47" s="22">
        <v>5530750.0726779597</v>
      </c>
      <c r="G47" s="10">
        <v>1.6475515916626</v>
      </c>
      <c r="H47" s="10" t="s">
        <v>66</v>
      </c>
      <c r="I47" s="10">
        <v>39.021945794279198</v>
      </c>
      <c r="J47" s="10">
        <f t="shared" si="0"/>
        <v>78.043891588558395</v>
      </c>
      <c r="K47" s="7" t="s">
        <v>66</v>
      </c>
      <c r="L47" s="8" t="s">
        <v>66</v>
      </c>
      <c r="N47" s="11" t="s">
        <v>66</v>
      </c>
      <c r="O47" s="11" t="s">
        <v>37</v>
      </c>
      <c r="P47" s="34">
        <v>4.6088333333333296</v>
      </c>
      <c r="Q47" s="11" t="s">
        <v>38</v>
      </c>
    </row>
    <row r="48" spans="1:17" x14ac:dyDescent="0.2">
      <c r="A48" s="3" t="s">
        <v>131</v>
      </c>
      <c r="B48" s="3" t="s">
        <v>64</v>
      </c>
      <c r="C48" s="3" t="s">
        <v>132</v>
      </c>
      <c r="D48" s="3" t="s">
        <v>33</v>
      </c>
      <c r="E48" s="22">
        <v>6953614.5208903505</v>
      </c>
      <c r="F48" s="22">
        <v>4976688.5587355997</v>
      </c>
      <c r="G48" s="10">
        <v>1.39723722688747</v>
      </c>
      <c r="H48" s="10" t="s">
        <v>66</v>
      </c>
      <c r="I48" s="10">
        <v>33.242091021287202</v>
      </c>
      <c r="J48" s="10">
        <f t="shared" si="0"/>
        <v>66.484182042574403</v>
      </c>
      <c r="K48" s="7" t="s">
        <v>66</v>
      </c>
      <c r="L48" s="8" t="s">
        <v>66</v>
      </c>
      <c r="N48" s="11" t="s">
        <v>66</v>
      </c>
      <c r="O48" s="11" t="s">
        <v>37</v>
      </c>
      <c r="P48" s="34">
        <v>4.5926</v>
      </c>
      <c r="Q48" s="11" t="s">
        <v>38</v>
      </c>
    </row>
    <row r="49" spans="1:17" x14ac:dyDescent="0.2">
      <c r="A49" s="3" t="s">
        <v>133</v>
      </c>
      <c r="B49" s="3" t="s">
        <v>64</v>
      </c>
      <c r="C49" s="3" t="s">
        <v>134</v>
      </c>
      <c r="D49" s="3" t="s">
        <v>51</v>
      </c>
      <c r="E49" s="22">
        <v>10331359.3694144</v>
      </c>
      <c r="F49" s="22">
        <v>6273812.4275575802</v>
      </c>
      <c r="G49" s="10">
        <v>1.6467434257412801</v>
      </c>
      <c r="H49" s="10" t="s">
        <v>66</v>
      </c>
      <c r="I49" s="10">
        <v>39.003284932918199</v>
      </c>
      <c r="J49" s="10">
        <f t="shared" si="0"/>
        <v>78.006569865836397</v>
      </c>
      <c r="K49" s="7" t="s">
        <v>66</v>
      </c>
      <c r="L49" s="8" t="s">
        <v>66</v>
      </c>
      <c r="N49" s="11" t="s">
        <v>66</v>
      </c>
      <c r="O49" s="11" t="s">
        <v>37</v>
      </c>
      <c r="P49" s="34">
        <v>4.6011833333333296</v>
      </c>
      <c r="Q49" s="11" t="s">
        <v>38</v>
      </c>
    </row>
    <row r="50" spans="1:17" x14ac:dyDescent="0.2">
      <c r="A50" s="3" t="s">
        <v>135</v>
      </c>
      <c r="B50" s="3" t="s">
        <v>64</v>
      </c>
      <c r="C50" s="3" t="s">
        <v>136</v>
      </c>
      <c r="D50" s="3" t="s">
        <v>33</v>
      </c>
      <c r="E50" s="22" t="s">
        <v>34</v>
      </c>
      <c r="F50" s="22">
        <v>0</v>
      </c>
      <c r="G50" s="10" t="s">
        <v>34</v>
      </c>
      <c r="H50" s="10" t="s">
        <v>66</v>
      </c>
      <c r="I50" s="10" t="s">
        <v>34</v>
      </c>
      <c r="K50" s="7" t="s">
        <v>34</v>
      </c>
      <c r="L50" s="8" t="s">
        <v>34</v>
      </c>
      <c r="M50" s="5" t="s">
        <v>35</v>
      </c>
      <c r="N50" s="11" t="s">
        <v>66</v>
      </c>
      <c r="O50" s="11" t="s">
        <v>37</v>
      </c>
      <c r="P50" s="34" t="s">
        <v>34</v>
      </c>
      <c r="Q50" s="11" t="s">
        <v>38</v>
      </c>
    </row>
    <row r="51" spans="1:17" x14ac:dyDescent="0.2">
      <c r="A51" s="3" t="s">
        <v>137</v>
      </c>
      <c r="B51" s="3" t="s">
        <v>64</v>
      </c>
      <c r="C51" s="3" t="s">
        <v>65</v>
      </c>
      <c r="D51" s="3" t="s">
        <v>51</v>
      </c>
      <c r="E51" s="22" t="s">
        <v>34</v>
      </c>
      <c r="F51" s="22">
        <v>0</v>
      </c>
      <c r="G51" s="10" t="s">
        <v>34</v>
      </c>
      <c r="H51" s="10" t="s">
        <v>66</v>
      </c>
      <c r="I51" s="10" t="s">
        <v>34</v>
      </c>
      <c r="K51" s="7" t="s">
        <v>34</v>
      </c>
      <c r="L51" s="8" t="s">
        <v>34</v>
      </c>
      <c r="M51" s="5" t="s">
        <v>35</v>
      </c>
      <c r="N51" s="11" t="s">
        <v>66</v>
      </c>
      <c r="O51" s="11" t="s">
        <v>37</v>
      </c>
      <c r="P51" s="34" t="s">
        <v>34</v>
      </c>
      <c r="Q51" s="11" t="s">
        <v>38</v>
      </c>
    </row>
    <row r="55" spans="1:17" x14ac:dyDescent="0.2">
      <c r="A55" s="3" t="s">
        <v>138</v>
      </c>
    </row>
    <row r="56" spans="1:17" x14ac:dyDescent="0.2">
      <c r="A56" s="3" t="s">
        <v>139</v>
      </c>
      <c r="C56" s="3" t="s">
        <v>140</v>
      </c>
      <c r="E56" s="22" t="s">
        <v>141</v>
      </c>
    </row>
    <row r="57" spans="1:17" x14ac:dyDescent="0.2">
      <c r="A57" s="3" t="s">
        <v>142</v>
      </c>
      <c r="E57" s="22" t="s">
        <v>143</v>
      </c>
    </row>
  </sheetData>
  <printOptions gridLines="1" gridLinesSet="0"/>
  <pageMargins left="0.75" right="0.75" top="0.75" bottom="1" header="0.5" footer="0.5"/>
  <pageSetup orientation="landscape" r:id="rId1"/>
  <headerFooter alignWithMargins="0">
    <oddHeader>&amp;L&amp;"Arial,Regular"Component Summary: &amp;A&amp;R&amp;"Arial,Regular"&amp;D &amp;T&amp;C(10apr12_MS3367.XQN)</oddHeader>
    <oddFooter>&amp;L&amp;"Arial,Regular"Page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summary</vt:lpstr>
      <vt:lpstr>conc curves</vt:lpstr>
      <vt:lpstr>Linolenic</vt:lpstr>
      <vt:lpstr>myristic</vt:lpstr>
      <vt:lpstr>palmitoleic</vt:lpstr>
      <vt:lpstr>arachidonic</vt:lpstr>
      <vt:lpstr>linoleic</vt:lpstr>
      <vt:lpstr>palmitic</vt:lpstr>
      <vt:lpstr>oleic</vt:lpstr>
      <vt:lpstr>elaidic</vt:lpstr>
      <vt:lpstr>C17</vt:lpstr>
      <vt:lpstr>stearic</vt:lpstr>
      <vt:lpstr>Component</vt:lpstr>
      <vt:lpstr>arachidonic!Print_Titles</vt:lpstr>
      <vt:lpstr>'C17'!Print_Titles</vt:lpstr>
      <vt:lpstr>Component!Print_Titles</vt:lpstr>
      <vt:lpstr>elaidic!Print_Titles</vt:lpstr>
      <vt:lpstr>linoleic!Print_Titles</vt:lpstr>
      <vt:lpstr>Linolenic!Print_Titles</vt:lpstr>
      <vt:lpstr>myristic!Print_Titles</vt:lpstr>
      <vt:lpstr>oleic!Print_Titles</vt:lpstr>
      <vt:lpstr>palmitic!Print_Titles</vt:lpstr>
      <vt:lpstr>palmitoleic!Print_Titles</vt:lpstr>
      <vt:lpstr>stearic!Print_Titles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Gransee, Jaime</dc:creator>
  <cp:lastModifiedBy>G Charles Ford</cp:lastModifiedBy>
  <cp:lastPrinted>1997-04-17T19:04:41Z</cp:lastPrinted>
  <dcterms:created xsi:type="dcterms:W3CDTF">1996-05-10T03:43:24Z</dcterms:created>
  <dcterms:modified xsi:type="dcterms:W3CDTF">2012-04-12T20:02:49Z</dcterms:modified>
</cp:coreProperties>
</file>