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Home\Manish\work\DRCC\Transfer\share\drcc\staging\upload\Studies\275_215\"/>
    </mc:Choice>
  </mc:AlternateContent>
  <bookViews>
    <workbookView xWindow="1125" yWindow="0" windowWidth="23325" windowHeight="8205" tabRatio="892" activeTab="2"/>
  </bookViews>
  <sheets>
    <sheet name="Project" sheetId="22" r:id="rId1"/>
    <sheet name="Study" sheetId="2" r:id="rId2"/>
    <sheet name="Study Design" sheetId="13" r:id="rId3"/>
    <sheet name="Subjects" sheetId="11" r:id="rId4"/>
    <sheet name="Collection" sheetId="15" r:id="rId5"/>
    <sheet name="SamplePrep" sheetId="16" r:id="rId6"/>
    <sheet name="Analysis" sheetId="17" r:id="rId7"/>
    <sheet name="NMR" sheetId="20" r:id="rId8"/>
    <sheet name="Ontology" sheetId="24" state="hidden" r:id="rId9"/>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4">Collection!$C$1:$Z$69</definedName>
    <definedName name="_xlnm.Print_Area" localSheetId="0">Project!$C$1:$Z$68</definedName>
    <definedName name="_xlnm.Print_Area" localSheetId="5">SamplePrep!$C$1:$Z$19</definedName>
    <definedName name="_xlnm.Print_Area" localSheetId="1">Study!$C$1:$Z$72</definedName>
    <definedName name="_xlnm.Print_Area" localSheetId="2">'Study Design'!$D$1:$W$77</definedName>
    <definedName name="_xlnm.Print_Area" localSheetId="3">Subjects!$C$1:$V$52</definedName>
    <definedName name="Species">Ontology!$A$2:$A$24</definedName>
    <definedName name="spectrometer_frequency">Ontology!$U$2:$U$5</definedName>
    <definedName name="Subjects_Subject_Species">Ontology!$A$2:$A$28</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11" l="1"/>
</calcChain>
</file>

<file path=xl/sharedStrings.xml><?xml version="1.0" encoding="utf-8"?>
<sst xmlns="http://schemas.openxmlformats.org/spreadsheetml/2006/main" count="425" uniqueCount="366">
  <si>
    <t>Study Identifier</t>
  </si>
  <si>
    <t>Laboratory</t>
  </si>
  <si>
    <t>Address</t>
  </si>
  <si>
    <t>Phone</t>
  </si>
  <si>
    <t>Taxonomy ID</t>
  </si>
  <si>
    <t>Gender</t>
  </si>
  <si>
    <t>HUMAN:Race</t>
  </si>
  <si>
    <t>HUMAN:Lifestyle Factors</t>
  </si>
  <si>
    <t>HUMAN:Medications</t>
  </si>
  <si>
    <t>HUMAN:Nutrition</t>
  </si>
  <si>
    <t>Notes:</t>
  </si>
  <si>
    <t>Study Title*</t>
  </si>
  <si>
    <t>Study Summary (Description/Design)*</t>
  </si>
  <si>
    <t>Institute*</t>
  </si>
  <si>
    <t>Department*</t>
  </si>
  <si>
    <t>Email*</t>
  </si>
  <si>
    <t>Study type* (timecourse,drug dosage,etc.)</t>
  </si>
  <si>
    <t>Factor1</t>
  </si>
  <si>
    <t>Collection Summary</t>
  </si>
  <si>
    <t>Collection Identifier</t>
  </si>
  <si>
    <t>Collection Protocol ID</t>
  </si>
  <si>
    <t>Processing Storage conditions</t>
  </si>
  <si>
    <t>Extract Cleanup</t>
  </si>
  <si>
    <t>Organ</t>
  </si>
  <si>
    <t>Laboratory Name</t>
  </si>
  <si>
    <t>Software/Version</t>
  </si>
  <si>
    <t>Operator Name</t>
  </si>
  <si>
    <t>Randomization Order</t>
  </si>
  <si>
    <t>Detector Type</t>
  </si>
  <si>
    <t>Data Format</t>
  </si>
  <si>
    <t>Analysis Comments</t>
  </si>
  <si>
    <t>Analysis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</si>
  <si>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</si>
  <si>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</si>
  <si>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</si>
  <si>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</si>
  <si>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</si>
  <si>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</si>
  <si>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</si>
  <si>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</si>
  <si>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</si>
  <si>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</si>
  <si>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</si>
  <si>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</si>
  <si>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</si>
  <si>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</si>
  <si>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</si>
  <si>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Age or Age Range</t>
  </si>
  <si>
    <t>Subject Comments</t>
  </si>
  <si>
    <t>* = Required fields</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</si>
  <si>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</si>
  <si>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</si>
  <si>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</si>
  <si>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</si>
  <si>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</si>
  <si>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</si>
  <si>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</si>
  <si>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</si>
  <si>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</si>
  <si>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</si>
  <si>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</si>
  <si>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</si>
  <si>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</si>
  <si>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</si>
  <si>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</si>
  <si>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</si>
  <si>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</si>
  <si>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</si>
  <si>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</si>
  <si>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</si>
  <si>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</si>
  <si>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</si>
  <si>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</si>
  <si>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</si>
  <si>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</si>
  <si>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</si>
  <si>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</si>
  <si>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</si>
  <si>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</si>
  <si>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</si>
  <si>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Analysis Identifier</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</si>
  <si>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</si>
  <si>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</si>
  <si>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</si>
  <si>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</si>
  <si>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</si>
  <si>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</si>
  <si>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</si>
  <si>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</si>
  <si>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</si>
  <si>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</si>
  <si>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</si>
  <si>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</si>
  <si>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</si>
  <si>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</si>
  <si>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</si>
  <si>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</si>
  <si>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</si>
  <si>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</si>
  <si>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</si>
  <si>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</si>
  <si>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</si>
  <si>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</si>
  <si>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</si>
  <si>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</si>
  <si>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Project Identifier</t>
  </si>
  <si>
    <t>Project ID (will be added)</t>
  </si>
  <si>
    <t>Project Title*</t>
  </si>
  <si>
    <t>Project Summary</t>
  </si>
  <si>
    <t>Funding source</t>
  </si>
  <si>
    <t>Project Type</t>
  </si>
  <si>
    <t>Subject Identifier</t>
  </si>
  <si>
    <t>Subject ID (will be added)</t>
  </si>
  <si>
    <t>Use a separate column for each factor</t>
  </si>
  <si>
    <t>Principal Investigator Last Name*</t>
  </si>
  <si>
    <t>Principal Investigator First Name*</t>
  </si>
  <si>
    <t>Study contact person: Last Name*</t>
  </si>
  <si>
    <t>Study contact person: First Name*</t>
  </si>
  <si>
    <t>Male</t>
  </si>
  <si>
    <t>Female</t>
  </si>
  <si>
    <t>(See ExampleofStudyDesign tab for example)</t>
  </si>
  <si>
    <t>Binned data bin increment (ppm)</t>
  </si>
  <si>
    <t>Binned data protocol file</t>
  </si>
  <si>
    <t>Binned data normalization method</t>
  </si>
  <si>
    <t>Binned data excluded ranges (ppm)</t>
  </si>
  <si>
    <t>Binned data chemical shift range (ppm)</t>
  </si>
  <si>
    <t>Data processing method Filename</t>
  </si>
  <si>
    <t>Submitter's Analysis Protocol ID</t>
  </si>
  <si>
    <t>Submitter's Acquisition ID</t>
  </si>
  <si>
    <t>Data acquisition method Filename</t>
  </si>
  <si>
    <t>Processed  File(s) (filename or directory)</t>
  </si>
  <si>
    <t>Instrument Parameters  File(s) (filename or directory)</t>
  </si>
  <si>
    <t>Raw File(s) (filename or directory)</t>
  </si>
  <si>
    <t>*: Required fields</t>
  </si>
  <si>
    <t>Instrument Name/Manufacturer*</t>
  </si>
  <si>
    <t>Number of Groups</t>
  </si>
  <si>
    <t>Total Number of subjects/patients/samples</t>
  </si>
  <si>
    <t>Use a separate column</t>
  </si>
  <si>
    <t>for each analysis type</t>
  </si>
  <si>
    <t>(e.g. + and - ion mode)</t>
  </si>
  <si>
    <t>NMR Experiment type*</t>
  </si>
  <si>
    <t>Spectrometer Frequency*</t>
  </si>
  <si>
    <t>NMR Solvent*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</si>
  <si>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</si>
  <si>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</si>
  <si>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</si>
  <si>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</si>
  <si>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</si>
  <si>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</si>
  <si>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</si>
  <si>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</si>
  <si>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</si>
  <si>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</si>
  <si>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</si>
  <si>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</si>
  <si>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</si>
  <si>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</si>
  <si>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</si>
  <si>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</si>
  <si>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</si>
  <si>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</si>
  <si>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</si>
  <si>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</si>
  <si>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</si>
  <si>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</si>
  <si>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</si>
  <si>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</si>
  <si>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</si>
  <si>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</si>
  <si>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</si>
  <si>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</si>
  <si>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</si>
  <si>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</si>
  <si>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</si>
  <si>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</si>
  <si>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</si>
  <si>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</si>
  <si>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</si>
  <si>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</si>
  <si>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</si>
  <si>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</si>
  <si>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</si>
  <si>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</si>
  <si>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</si>
  <si>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</si>
  <si>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</si>
  <si>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</si>
  <si>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</si>
  <si>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</si>
  <si>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</si>
  <si>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</si>
  <si>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</si>
  <si>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</si>
  <si>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</si>
  <si>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</si>
  <si>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</si>
  <si>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</si>
  <si>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</si>
  <si>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</si>
  <si>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</si>
  <si>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</si>
  <si>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</si>
  <si>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</si>
  <si>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</si>
  <si>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</si>
  <si>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</si>
  <si>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</si>
  <si>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</si>
  <si>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</si>
  <si>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</si>
  <si>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</si>
  <si>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</si>
  <si>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</si>
  <si>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</si>
  <si>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</si>
  <si>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</si>
  <si>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</si>
  <si>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</si>
  <si>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</si>
  <si>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</si>
  <si>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</si>
  <si>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</si>
  <si>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</si>
  <si>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</si>
  <si>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</si>
  <si>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</si>
  <si>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</si>
  <si>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</si>
  <si>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</si>
  <si>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</si>
  <si>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</si>
  <si>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</si>
  <si>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</si>
  <si>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</si>
  <si>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</si>
  <si>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</si>
  <si>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</si>
  <si>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</si>
  <si>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</si>
  <si>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</si>
  <si>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</si>
  <si>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</si>
  <si>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</si>
  <si>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</si>
  <si>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</si>
  <si>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</si>
  <si>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</si>
  <si>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</si>
  <si>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</si>
  <si>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</si>
  <si>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</si>
  <si>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</si>
  <si>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</si>
  <si>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</si>
  <si>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</si>
  <si>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</si>
  <si>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</si>
  <si>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</si>
  <si>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</si>
  <si>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</si>
  <si>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</si>
  <si>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</si>
  <si>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</si>
  <si>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</si>
  <si>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</si>
  <si>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</si>
  <si>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</si>
  <si>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</si>
  <si>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</si>
  <si>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</si>
  <si>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</si>
  <si>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</si>
  <si>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</si>
  <si>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</si>
  <si>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</si>
  <si>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</si>
  <si>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</si>
  <si>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</si>
  <si>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</si>
  <si>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</si>
  <si>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</si>
  <si>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</si>
  <si>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instrument name</t>
  </si>
  <si>
    <t>Choose from dropdown list or type a new value</t>
  </si>
  <si>
    <t>Association of Metabolic Profile and Microbiome in Chronic Pressure Ulcer Wounds</t>
  </si>
  <si>
    <t>NMR metabolomic and 16S rRNA taxonomic profiling in chronic pressure ulcer wounds</t>
  </si>
  <si>
    <r>
      <t xml:space="preserve">Chronic, non-healing wounds contribute significantly to the suffering of patients with co-morbidities in the clinical population with mild to severely compromised immune systems. Normal wound healing proceeds through a well-described process. However, in chronic wounds this process seems to become dysregulated at the transition between resolution of inflammation and re-epithelialization. Bioburden in the form of colonizing bacteria is a major contributor to the delayed headlining in chronic wounds such as pressure ulcers. However how the microbiome influences the wound metabolic landscape is unknown. Here, we have used a Systems Biology approach to determine the association between the taxonomic and metabolomic profile of wounds colonized by bacteria. Pressure ulcer biopsies were harvested from primary chronic wounds and bisected into top and bottom sections prior to analysis of microbiome by pyrosequencing and analysis of metabolome using </t>
    </r>
    <r>
      <rPr>
        <vertAlign val="superscript"/>
        <sz val="11"/>
        <rFont val="Times New Roman"/>
      </rPr>
      <t>1</t>
    </r>
    <r>
      <rPr>
        <sz val="11"/>
        <rFont val="Times New Roman"/>
      </rPr>
      <t>H nuclear magnetic resonance (NMR) spectroscopy. Bacterial taxonomy revealed that wounds were colonized predominantly by three main phyla, but differed significantly at the genus level. While taxonomic profiles demonstrated significant variability between wounds, metabolic profiles shared significant similarity based on the depth of the wound biopsy. Association between taxonomy and metabolic landscape indicated significant wound-to-wound similarity in metabolite enrichment sets and metabolic pathway impacts, especially with regard to amino acid metabolism. To our knowledge, this is the first demonstration of a statistically robust correlation between bacterial colonization and metabolic landscape within the chronic wound environment.</t>
    </r>
  </si>
  <si>
    <t>Montana State University</t>
  </si>
  <si>
    <t>Chemistry and Biochemistry</t>
  </si>
  <si>
    <t>Ammons and Copie</t>
  </si>
  <si>
    <t>NIH 1KO1GM103821-01 and 1RO3AR060995-01A1</t>
  </si>
  <si>
    <t>Ammons</t>
  </si>
  <si>
    <t>Mary Cloud</t>
  </si>
  <si>
    <t>103 CBB, Montana State University, Bozeman, MT 59717</t>
  </si>
  <si>
    <t>mcammons@chemistry.montana.edu</t>
  </si>
  <si>
    <t>406-600-0301</t>
  </si>
  <si>
    <t>Single end-point analysis of biopsies from chronic pressure ulcer wounds profiled for metabolomics and taxonomy</t>
  </si>
  <si>
    <t>03-10-2015</t>
  </si>
  <si>
    <t>NA</t>
  </si>
  <si>
    <t>4 patients/8 samples</t>
  </si>
  <si>
    <t>Subject identifier</t>
  </si>
  <si>
    <t>Human</t>
  </si>
  <si>
    <t>Patient 1</t>
  </si>
  <si>
    <t>Patient 2</t>
  </si>
  <si>
    <t>Patient 3</t>
  </si>
  <si>
    <t>Patient 4</t>
  </si>
  <si>
    <t>63</t>
  </si>
  <si>
    <t>African American</t>
  </si>
  <si>
    <t>Well nourished</t>
  </si>
  <si>
    <t>Wound duration: 2 years</t>
  </si>
  <si>
    <t>P1T/P1B</t>
  </si>
  <si>
    <t>Wound cause: Paralysis</t>
  </si>
  <si>
    <t>27</t>
  </si>
  <si>
    <t>None</t>
  </si>
  <si>
    <t>Cerebral palsy, mental retardation, scoliosis, seizure disorder</t>
  </si>
  <si>
    <t>G-tube fed, liquid only, malnourished</t>
  </si>
  <si>
    <t>Wound duration: 7 months</t>
  </si>
  <si>
    <t>Wound cause: ICU stay</t>
  </si>
  <si>
    <t>P2T/P2B</t>
  </si>
  <si>
    <t>23</t>
  </si>
  <si>
    <t>White, non-hispanic</t>
  </si>
  <si>
    <t>Deep vein thrombosis, anemia, bipolar, herpes simplex virus</t>
  </si>
  <si>
    <t>Wound duration: 3 years</t>
  </si>
  <si>
    <t>Wound cause: Lower thoracic paraplegia</t>
  </si>
  <si>
    <t>P3T/P3B</t>
  </si>
  <si>
    <t>43</t>
  </si>
  <si>
    <t>Urinary tract infection, anxiety, depression</t>
  </si>
  <si>
    <t>Systemic:Doxycycline Topical:Mesalt</t>
  </si>
  <si>
    <t>Systemic:Vancomycin</t>
  </si>
  <si>
    <t>Systemic:Bactrim Topical:None</t>
  </si>
  <si>
    <t>Inadequate protein intake</t>
  </si>
  <si>
    <t>Wound duration: 1.5 years</t>
  </si>
  <si>
    <t>P4T/P4B</t>
  </si>
  <si>
    <t>Patient</t>
  </si>
  <si>
    <t>Tissue</t>
  </si>
  <si>
    <t>Punch biopsy</t>
  </si>
  <si>
    <t>Wound edge</t>
  </si>
  <si>
    <t>Single collection</t>
  </si>
  <si>
    <t>Chronicity is defined as wounds lasting more than 30 days</t>
  </si>
  <si>
    <t>9-32mg</t>
  </si>
  <si>
    <t>Flash frozen in liquid nitrogen, shipped on dry ice, stored at -80C</t>
  </si>
  <si>
    <t>Samples were collected via punch biopsy from wound edge and sectioned into top and bottom</t>
  </si>
  <si>
    <t>T=Top section    B=Bottom section</t>
  </si>
  <si>
    <t>Cold methanol/chloroform extraction</t>
  </si>
  <si>
    <t>Biopsy samples were resuspended in ice-cold 60% aqueous methanol and homogenized using a tissue homogenizer (Tissue Tearor™ Model 985370-395, Biospec Products Inc., Bartlesville, OK) set to 2-minute intervals of 10 seconds on and 5 seconds off</t>
  </si>
  <si>
    <t>On ice</t>
  </si>
  <si>
    <t>1:1 aqueous chloroform</t>
  </si>
  <si>
    <t>Aqueous layers collected and lyophilized</t>
  </si>
  <si>
    <t>Lyophilized samples were stored at -80C</t>
  </si>
  <si>
    <t>Resuspended in 10mM NaH2PO4/Na2HPO4</t>
  </si>
  <si>
    <t>Skin</t>
  </si>
  <si>
    <t>Chronic wound biopsy</t>
  </si>
  <si>
    <t>Copie Lab</t>
  </si>
  <si>
    <t>Brian Tripet</t>
  </si>
  <si>
    <t>Topspin version 3</t>
  </si>
  <si>
    <t>cryoprobeTM</t>
  </si>
  <si>
    <r>
      <t>10mM NaH</t>
    </r>
    <r>
      <rPr>
        <vertAlign val="subscript"/>
        <sz val="11"/>
        <rFont val="Times New Roman"/>
      </rPr>
      <t>2</t>
    </r>
    <r>
      <rPr>
        <sz val="11"/>
        <rFont val="Times New Roman"/>
      </rPr>
      <t>PO</t>
    </r>
    <r>
      <rPr>
        <vertAlign val="subscript"/>
        <sz val="11"/>
        <rFont val="Times New Roman"/>
      </rPr>
      <t>4</t>
    </r>
    <r>
      <rPr>
        <sz val="11"/>
        <rFont val="Times New Roman"/>
      </rPr>
      <t>/ Na</t>
    </r>
    <r>
      <rPr>
        <vertAlign val="subscript"/>
        <sz val="11"/>
        <rFont val="Times New Roman"/>
      </rPr>
      <t>2</t>
    </r>
    <r>
      <rPr>
        <sz val="11"/>
        <rFont val="Times New Roman"/>
      </rPr>
      <t>HPO</t>
    </r>
    <r>
      <rPr>
        <vertAlign val="subscript"/>
        <sz val="11"/>
        <rFont val="Times New Roman"/>
      </rPr>
      <t>4</t>
    </r>
    <r>
      <rPr>
        <sz val="11"/>
        <rFont val="Times New Roman"/>
      </rPr>
      <t xml:space="preserve"> </t>
    </r>
  </si>
  <si>
    <t>600 MHz</t>
  </si>
  <si>
    <t>P1B</t>
  </si>
  <si>
    <t>P1T</t>
  </si>
  <si>
    <t>P2B</t>
  </si>
  <si>
    <t>P2T</t>
  </si>
  <si>
    <t>P3B</t>
  </si>
  <si>
    <t>P3T</t>
  </si>
  <si>
    <t>P4B</t>
  </si>
  <si>
    <t>P4T</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</si>
</sst>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color indexed="10"/>
      <name val="Arial"/>
      <family val="2"/>
    </font>
    <font>
      <sz val="10"/>
      <color indexed="8"/>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name val="Times New Roman"/>
    </font>
    <font>
      <vertAlign val="superscript"/>
      <sz val="11"/>
      <name val="Times New Roman"/>
    </font>
    <font>
      <u/>
      <sz val="10"/>
      <color theme="10"/>
      <name val="Arial"/>
    </font>
    <font>
      <u/>
      <sz val="10"/>
      <color theme="11"/>
      <name val="Arial"/>
    </font>
    <font>
      <vertAlign val="subscript"/>
      <sz val="11"/>
      <name val="Times New Roman"/>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14">
    <xf numFmtId="0" fontId="0"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107">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0" borderId="0" xfId="0" applyFont="1" applyBorder="1" applyProtection="1">
      <protection locked="0"/>
    </xf>
    <xf numFmtId="0" fontId="0" fillId="0" borderId="0" xfId="0" applyProtection="1">
      <protection locked="0"/>
    </xf>
    <xf numFmtId="0" fontId="4" fillId="0" borderId="0" xfId="0" applyFont="1" applyProtection="1">
      <protection locked="0"/>
    </xf>
    <xf numFmtId="0" fontId="10"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6" fillId="3" borderId="2" xfId="0" applyFont="1" applyFill="1" applyBorder="1" applyAlignment="1" applyProtection="1">
      <alignment horizontal="left" vertical="top" wrapText="1"/>
    </xf>
    <xf numFmtId="49" fontId="7"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4" fillId="6" borderId="0" xfId="0" applyFont="1" applyFill="1" applyAlignment="1" applyProtection="1">
      <alignment horizontal="left" vertical="top"/>
    </xf>
    <xf numFmtId="0" fontId="2" fillId="0" borderId="0" xfId="0" applyFont="1" applyFill="1" applyBorder="1" applyAlignment="1" applyProtection="1">
      <alignment horizontal="left" vertical="top"/>
      <protection locked="0"/>
    </xf>
    <xf numFmtId="0" fontId="6"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6" fillId="2" borderId="0" xfId="0" applyFont="1" applyFill="1" applyAlignment="1" applyProtection="1">
      <alignment horizontal="left" vertical="top" wrapText="1"/>
    </xf>
    <xf numFmtId="49" fontId="7" fillId="0" borderId="3" xfId="0" applyNumberFormat="1" applyFont="1" applyBorder="1" applyAlignment="1" applyProtection="1">
      <alignment horizontal="left" vertical="top" wrapText="1"/>
      <protection locked="0"/>
    </xf>
    <xf numFmtId="0" fontId="4"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6" fillId="7" borderId="2" xfId="0" applyFont="1" applyFill="1" applyBorder="1" applyAlignment="1" applyProtection="1">
      <alignment horizontal="left" vertical="top" wrapText="1"/>
    </xf>
    <xf numFmtId="49" fontId="8" fillId="0" borderId="0" xfId="0" applyNumberFormat="1" applyFont="1" applyBorder="1" applyProtection="1">
      <protection locked="0"/>
    </xf>
    <xf numFmtId="0" fontId="4" fillId="0" borderId="0" xfId="0" applyFont="1" applyBorder="1"/>
    <xf numFmtId="0" fontId="2" fillId="0" borderId="0" xfId="0" applyFont="1" applyFill="1" applyBorder="1" applyAlignment="1">
      <alignment horizontal="left" vertical="top" wrapText="1"/>
    </xf>
    <xf numFmtId="0" fontId="11" fillId="0" borderId="0" xfId="0" applyFont="1" applyBorder="1" applyAlignment="1" applyProtection="1">
      <alignment horizontal="left" vertical="top" wrapText="1"/>
      <protection locked="0"/>
    </xf>
    <xf numFmtId="0" fontId="4" fillId="0" borderId="0" xfId="0" applyNumberFormat="1" applyFont="1" applyFill="1" applyBorder="1" applyAlignment="1" applyProtection="1">
      <alignment horizontal="left" vertical="top" wrapText="1"/>
      <protection locked="0"/>
    </xf>
    <xf numFmtId="0" fontId="4" fillId="0" borderId="0" xfId="0" applyNumberFormat="1"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0" xfId="0" applyFont="1" applyFill="1" applyBorder="1" applyAlignment="1">
      <alignment horizontal="left" vertical="top" wrapText="1"/>
    </xf>
    <xf numFmtId="0" fontId="4"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4" fillId="9" borderId="0" xfId="0" applyFont="1" applyFill="1" applyAlignment="1" applyProtection="1">
      <alignment horizontal="left" vertical="top" wrapText="1"/>
    </xf>
    <xf numFmtId="0" fontId="10" fillId="0" borderId="0" xfId="0" applyFont="1"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7" fillId="9" borderId="0" xfId="0" applyFont="1" applyFill="1" applyAlignment="1" applyProtection="1">
      <alignment horizontal="left" vertical="top" wrapText="1"/>
    </xf>
    <xf numFmtId="0" fontId="10" fillId="0" borderId="0" xfId="0" applyFont="1" applyBorder="1"/>
    <xf numFmtId="0" fontId="6" fillId="10" borderId="2" xfId="0" applyFont="1" applyFill="1" applyBorder="1" applyAlignment="1" applyProtection="1">
      <alignment horizontal="left" vertical="top" wrapText="1"/>
    </xf>
    <xf numFmtId="0" fontId="4"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2" fillId="0" borderId="0" xfId="0" applyFont="1"/>
    <xf numFmtId="0" fontId="5" fillId="11" borderId="0" xfId="0" applyFont="1" applyFill="1" applyAlignment="1" applyProtection="1">
      <alignment horizontal="left" vertical="top" wrapText="1"/>
    </xf>
    <xf numFmtId="0" fontId="4" fillId="11" borderId="0" xfId="0" applyFont="1" applyFill="1" applyAlignment="1" applyProtection="1">
      <alignment horizontal="left" vertical="top" wrapText="1"/>
    </xf>
    <xf numFmtId="0" fontId="6" fillId="8" borderId="2" xfId="0" applyFont="1" applyFill="1" applyBorder="1" applyAlignment="1">
      <alignment horizontal="left" vertical="top" wrapText="1"/>
    </xf>
    <xf numFmtId="0" fontId="13" fillId="0" borderId="0" xfId="0" applyFont="1" applyFill="1" applyBorder="1" applyAlignment="1" applyProtection="1">
      <alignment horizontal="left" vertical="top" wrapText="1"/>
      <protection locked="0"/>
    </xf>
    <xf numFmtId="0" fontId="5" fillId="8" borderId="0" xfId="0" applyFont="1" applyFill="1" applyAlignment="1">
      <alignment horizontal="left" vertical="top" wrapText="1"/>
    </xf>
    <xf numFmtId="49" fontId="10" fillId="0" borderId="0" xfId="0" applyNumberFormat="1" applyFont="1" applyBorder="1" applyAlignment="1" applyProtection="1">
      <alignment horizontal="left" vertical="top" wrapText="1"/>
      <protection locked="0"/>
    </xf>
    <xf numFmtId="0" fontId="9" fillId="0" borderId="0" xfId="0" applyFont="1" applyFill="1" applyBorder="1" applyAlignment="1" applyProtection="1">
      <alignment horizontal="left" vertical="top" wrapText="1"/>
      <protection locked="0"/>
    </xf>
    <xf numFmtId="0" fontId="5" fillId="11" borderId="0" xfId="0" applyFont="1" applyFill="1" applyAlignment="1">
      <alignment horizontal="left" vertical="top" wrapText="1"/>
    </xf>
    <xf numFmtId="0" fontId="9" fillId="0" borderId="0" xfId="0" applyFont="1" applyBorder="1" applyAlignment="1" applyProtection="1">
      <alignment horizontal="left" vertical="top" wrapText="1"/>
      <protection locked="0"/>
    </xf>
    <xf numFmtId="0" fontId="14" fillId="0" borderId="0" xfId="0" applyFont="1"/>
    <xf numFmtId="0" fontId="9" fillId="8" borderId="0" xfId="0" applyFont="1" applyFill="1" applyAlignment="1">
      <alignment horizontal="left" vertical="top" wrapText="1"/>
    </xf>
    <xf numFmtId="0" fontId="9" fillId="0" borderId="0" xfId="0" applyFont="1" applyBorder="1" applyProtection="1">
      <protection locked="0"/>
    </xf>
    <xf numFmtId="0" fontId="9" fillId="7" borderId="0" xfId="0" applyFont="1" applyFill="1" applyAlignment="1" applyProtection="1">
      <alignment horizontal="left" vertical="top" wrapText="1"/>
    </xf>
    <xf numFmtId="0" fontId="9" fillId="11" borderId="0" xfId="0" applyFont="1" applyFill="1" applyAlignment="1" applyProtection="1">
      <alignment horizontal="left" vertical="top" wrapText="1"/>
    </xf>
    <xf numFmtId="0" fontId="4" fillId="12" borderId="0" xfId="0" applyFont="1" applyFill="1" applyAlignment="1" applyProtection="1">
      <alignment horizontal="left" vertical="top" wrapText="1"/>
    </xf>
    <xf numFmtId="0" fontId="4" fillId="12" borderId="0" xfId="0" applyFont="1" applyFill="1" applyAlignment="1" applyProtection="1">
      <alignment horizontal="left" vertical="top" wrapText="1"/>
      <protection locked="0"/>
    </xf>
    <xf numFmtId="0" fontId="4" fillId="12" borderId="0" xfId="0" applyFont="1" applyFill="1" applyBorder="1" applyAlignment="1" applyProtection="1">
      <alignment horizontal="left" vertical="top" wrapText="1"/>
    </xf>
    <xf numFmtId="0" fontId="6" fillId="5" borderId="0" xfId="0" applyFont="1" applyFill="1" applyAlignment="1" applyProtection="1">
      <alignment horizontal="center" vertical="top"/>
      <protection locked="0"/>
    </xf>
    <xf numFmtId="0" fontId="4" fillId="6" borderId="0" xfId="0" applyFont="1" applyFill="1" applyAlignment="1" applyProtection="1">
      <alignment horizontal="center" vertical="top"/>
    </xf>
    <xf numFmtId="0" fontId="1" fillId="0" borderId="0" xfId="1" applyFont="1" applyFill="1" applyBorder="1" applyAlignment="1">
      <alignment horizontal="center"/>
    </xf>
    <xf numFmtId="0" fontId="15" fillId="0" borderId="0" xfId="0" applyFont="1" applyAlignment="1">
      <alignment wrapText="1"/>
    </xf>
    <xf numFmtId="0" fontId="16" fillId="0" borderId="0" xfId="0" applyFont="1" applyAlignment="1">
      <alignment wrapText="1"/>
    </xf>
    <xf numFmtId="0" fontId="16" fillId="0" borderId="0" xfId="0" applyFont="1" applyAlignment="1">
      <alignment horizontal="left" vertical="center" indent="6"/>
    </xf>
    <xf numFmtId="49" fontId="4" fillId="0" borderId="0" xfId="0" applyNumberFormat="1" applyFont="1" applyBorder="1" applyProtection="1">
      <protection locked="0"/>
    </xf>
    <xf numFmtId="0" fontId="8" fillId="4" borderId="0" xfId="0" applyFont="1" applyFill="1" applyBorder="1" applyAlignment="1" applyProtection="1">
      <alignment horizontal="left" vertical="top" wrapText="1"/>
    </xf>
    <xf numFmtId="0" fontId="8" fillId="4" borderId="0" xfId="0" applyFont="1" applyFill="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7"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0" fontId="17" fillId="0" borderId="0" xfId="0" applyFont="1"/>
    <xf numFmtId="0" fontId="17" fillId="0" borderId="0" xfId="0" applyFont="1" applyAlignment="1">
      <alignment wrapText="1"/>
    </xf>
    <xf numFmtId="0" fontId="0" fillId="0" borderId="0" xfId="0" applyNumberFormat="1" applyFont="1" applyBorder="1" applyAlignment="1" applyProtection="1">
      <alignment horizontal="left" vertical="top" wrapText="1"/>
      <protection locked="0"/>
    </xf>
    <xf numFmtId="49" fontId="19" fillId="0" borderId="0" xfId="2" applyNumberFormat="1" applyBorder="1" applyAlignment="1" applyProtection="1">
      <alignment horizontal="left" vertical="top" wrapText="1"/>
      <protection locked="0"/>
    </xf>
    <xf numFmtId="0" fontId="0" fillId="0" borderId="0" xfId="1" applyFont="1" applyFill="1" applyBorder="1" applyAlignment="1">
      <alignment horizontal="left"/>
    </xf>
    <xf numFmtId="0" fontId="16" fillId="0" borderId="0" xfId="0" applyFont="1" applyAlignment="1">
      <alignment vertical="center"/>
    </xf>
  </cellXfs>
  <cellStyles count="14">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cammons@chemistry.montana.edu"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mcammons@chemistry.montan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workbookViewId="0">
      <selection activeCell="D4" sqref="D4"/>
    </sheetView>
  </sheetViews>
  <sheetFormatPr defaultColWidth="9.140625" defaultRowHeight="12.75" x14ac:dyDescent="0.2"/>
  <cols>
    <col min="1" max="1" width="18" style="17" bestFit="1" customWidth="1"/>
    <col min="2" max="2" width="2.140625" style="17" customWidth="1"/>
    <col min="3" max="3" width="31.85546875" style="17" bestFit="1" customWidth="1"/>
    <col min="4" max="4" width="81.140625" style="20" customWidth="1"/>
    <col min="5" max="5" width="53.42578125" style="17" customWidth="1"/>
    <col min="6" max="6" width="14.7109375" style="17" customWidth="1"/>
    <col min="7" max="7" width="23.28515625" style="17" customWidth="1"/>
    <col min="8" max="8" width="15.7109375" style="17" bestFit="1" customWidth="1"/>
    <col min="9" max="9" width="34" style="17" customWidth="1"/>
    <col min="10" max="10" width="23.7109375" style="17" customWidth="1"/>
    <col min="11" max="11" width="16.7109375" style="17" bestFit="1" customWidth="1"/>
    <col min="12" max="12" width="15.42578125" style="17" bestFit="1" customWidth="1"/>
    <col min="13" max="13" width="23.42578125" style="17" bestFit="1" customWidth="1"/>
    <col min="14" max="14" width="13.42578125" style="17" bestFit="1" customWidth="1"/>
    <col min="15" max="15" width="23.42578125" style="17" bestFit="1" customWidth="1"/>
    <col min="16" max="16" width="14.42578125" style="17" bestFit="1" customWidth="1"/>
    <col min="17" max="17" width="50.140625" style="17" customWidth="1"/>
    <col min="18" max="18" width="17.7109375" style="17" customWidth="1"/>
    <col min="19" max="19" width="14.42578125" style="17" customWidth="1"/>
    <col min="20" max="20" width="4.28515625" style="17" customWidth="1"/>
    <col min="21" max="21" width="11.28515625" style="17" customWidth="1"/>
    <col min="22" max="22" width="25.28515625" style="17" customWidth="1"/>
    <col min="23" max="16384" width="9.140625" style="17"/>
  </cols>
  <sheetData>
    <row r="1" spans="1:22" s="11" customFormat="1" ht="24.75" customHeight="1" thickBot="1" x14ac:dyDescent="0.25">
      <c r="C1" s="57" t="s">
        <v>105</v>
      </c>
      <c r="D1" s="10" t="s">
        <v>106</v>
      </c>
    </row>
    <row r="2" spans="1:22" s="14" customFormat="1" ht="12.75" customHeight="1" x14ac:dyDescent="0.2">
      <c r="A2" s="79" t="s">
        <v>49</v>
      </c>
      <c r="B2" s="17"/>
      <c r="C2" s="79" t="s">
        <v>107</v>
      </c>
      <c r="D2" s="100" t="s">
        <v>284</v>
      </c>
      <c r="G2" s="15"/>
      <c r="H2" s="15"/>
      <c r="I2" s="16"/>
      <c r="J2" s="16"/>
      <c r="K2" s="7"/>
      <c r="L2" s="7"/>
      <c r="M2" s="7"/>
      <c r="O2" s="8"/>
      <c r="Q2" s="7"/>
      <c r="T2" s="17"/>
      <c r="U2" s="17"/>
      <c r="V2" s="17"/>
    </row>
    <row r="3" spans="1:22" s="14" customFormat="1" x14ac:dyDescent="0.2">
      <c r="C3" s="58" t="s">
        <v>110</v>
      </c>
      <c r="D3" s="100" t="s">
        <v>285</v>
      </c>
      <c r="G3" s="15"/>
      <c r="H3" s="15"/>
      <c r="I3" s="16"/>
      <c r="K3" s="7"/>
      <c r="L3" s="7"/>
      <c r="M3" s="7"/>
      <c r="O3" s="8"/>
      <c r="Q3" s="7"/>
      <c r="T3" s="17"/>
      <c r="U3" s="17"/>
      <c r="V3" s="17"/>
    </row>
    <row r="4" spans="1:22" ht="303" x14ac:dyDescent="0.25">
      <c r="C4" s="59" t="s">
        <v>108</v>
      </c>
      <c r="D4" s="102" t="s">
        <v>286</v>
      </c>
    </row>
    <row r="5" spans="1:22" x14ac:dyDescent="0.2">
      <c r="C5" s="79" t="s">
        <v>13</v>
      </c>
      <c r="D5" t="s">
        <v>287</v>
      </c>
      <c r="E5" s="99"/>
    </row>
    <row r="6" spans="1:22" x14ac:dyDescent="0.2">
      <c r="C6" s="79" t="s">
        <v>14</v>
      </c>
      <c r="D6" s="100" t="s">
        <v>288</v>
      </c>
    </row>
    <row r="7" spans="1:22" x14ac:dyDescent="0.2">
      <c r="C7" s="58" t="s">
        <v>1</v>
      </c>
      <c r="D7" s="100" t="s">
        <v>289</v>
      </c>
    </row>
    <row r="8" spans="1:22" x14ac:dyDescent="0.2">
      <c r="C8" s="58" t="s">
        <v>109</v>
      </c>
      <c r="D8" s="100" t="s">
        <v>290</v>
      </c>
      <c r="E8" s="11"/>
      <c r="F8" s="11"/>
      <c r="G8" s="11"/>
      <c r="H8" s="11"/>
      <c r="I8" s="11"/>
      <c r="J8" s="11"/>
      <c r="K8" s="11"/>
      <c r="L8" s="11"/>
      <c r="M8" s="11"/>
      <c r="N8" s="11"/>
      <c r="O8" s="11"/>
      <c r="P8" s="11"/>
      <c r="Q8" s="11"/>
      <c r="R8" s="11"/>
      <c r="S8" s="11"/>
      <c r="T8" s="11"/>
      <c r="U8" s="11"/>
      <c r="V8" s="11"/>
    </row>
    <row r="9" spans="1:22" ht="15" customHeight="1" x14ac:dyDescent="0.2">
      <c r="C9" s="79" t="s">
        <v>114</v>
      </c>
      <c r="D9" s="100" t="s">
        <v>291</v>
      </c>
      <c r="E9" s="14"/>
      <c r="F9" s="14"/>
      <c r="G9" s="15"/>
      <c r="H9" s="15"/>
      <c r="I9" s="16"/>
      <c r="J9" s="14"/>
      <c r="K9" s="7"/>
      <c r="L9" s="7"/>
      <c r="M9" s="7"/>
      <c r="N9" s="14"/>
      <c r="O9" s="8"/>
      <c r="P9" s="14"/>
      <c r="Q9" s="7"/>
      <c r="R9" s="14"/>
      <c r="S9" s="14"/>
    </row>
    <row r="10" spans="1:22" ht="17.25" customHeight="1" x14ac:dyDescent="0.2">
      <c r="C10" s="79" t="s">
        <v>115</v>
      </c>
      <c r="D10" s="100" t="s">
        <v>292</v>
      </c>
      <c r="E10" s="14"/>
      <c r="F10" s="14"/>
      <c r="G10" s="15"/>
      <c r="H10" s="15"/>
      <c r="I10" s="16"/>
      <c r="J10" s="14"/>
      <c r="K10" s="7"/>
      <c r="L10" s="7"/>
      <c r="M10" s="7"/>
      <c r="N10" s="14"/>
      <c r="O10" s="8"/>
      <c r="P10" s="14"/>
      <c r="Q10" s="7"/>
      <c r="R10" s="14"/>
      <c r="S10" s="14"/>
    </row>
    <row r="11" spans="1:22" x14ac:dyDescent="0.2">
      <c r="C11" s="79" t="s">
        <v>264</v>
      </c>
      <c r="D11" s="103" t="s">
        <v>293</v>
      </c>
    </row>
    <row r="12" spans="1:22" x14ac:dyDescent="0.2">
      <c r="C12" s="79" t="s">
        <v>15</v>
      </c>
      <c r="D12" s="104" t="s">
        <v>294</v>
      </c>
    </row>
    <row r="13" spans="1:22" x14ac:dyDescent="0.2">
      <c r="C13" s="58" t="s">
        <v>3</v>
      </c>
      <c r="D13" s="100" t="s">
        <v>295</v>
      </c>
    </row>
    <row r="14" spans="1:22" x14ac:dyDescent="0.2">
      <c r="C14" s="21"/>
    </row>
    <row r="15" spans="1:22" x14ac:dyDescent="0.2">
      <c r="C15" s="87"/>
    </row>
    <row r="19" spans="5:15" x14ac:dyDescent="0.2">
      <c r="O19" s="22"/>
    </row>
    <row r="26" spans="5:15" ht="15" x14ac:dyDescent="0.25">
      <c r="E26" s="56"/>
      <c r="F26" s="56"/>
    </row>
    <row r="27" spans="5:15" ht="15" x14ac:dyDescent="0.25">
      <c r="E27" s="56"/>
      <c r="F27" s="56"/>
    </row>
    <row r="28" spans="5:15" ht="15" x14ac:dyDescent="0.25">
      <c r="E28" s="56"/>
      <c r="F28" s="56"/>
    </row>
    <row r="29" spans="5:15" ht="15" x14ac:dyDescent="0.25">
      <c r="E29" s="56"/>
      <c r="F29" s="56"/>
    </row>
    <row r="30" spans="5:15" ht="15" x14ac:dyDescent="0.25">
      <c r="E30" s="56"/>
      <c r="F30" s="56"/>
    </row>
    <row r="31" spans="5:15" ht="15" x14ac:dyDescent="0.25">
      <c r="E31" s="56"/>
      <c r="F31" s="56"/>
    </row>
  </sheetData>
  <hyperlinks>
    <hyperlink ref="D12"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C4" workbookViewId="0">
      <selection activeCell="D16" sqref="D16"/>
    </sheetView>
  </sheetViews>
  <sheetFormatPr defaultColWidth="9.140625" defaultRowHeight="12.75" x14ac:dyDescent="0.2"/>
  <cols>
    <col min="1" max="1" width="18" style="17" bestFit="1" customWidth="1"/>
    <col min="2" max="2" width="5.42578125" style="17" customWidth="1"/>
    <col min="3" max="3" width="39.7109375" style="17" bestFit="1" customWidth="1"/>
    <col min="4" max="4" width="85.140625" style="20" customWidth="1"/>
    <col min="5" max="5" width="52.85546875" style="17" customWidth="1"/>
    <col min="6" max="6" width="14.7109375" style="17" customWidth="1"/>
    <col min="7" max="7" width="23.28515625" style="17" customWidth="1"/>
    <col min="8" max="8" width="15.7109375" style="17" bestFit="1" customWidth="1"/>
    <col min="9" max="9" width="34" style="17" customWidth="1"/>
    <col min="10" max="10" width="23.7109375" style="17" customWidth="1"/>
    <col min="11" max="11" width="16.7109375" style="17" bestFit="1" customWidth="1"/>
    <col min="12" max="12" width="15.42578125" style="17" bestFit="1" customWidth="1"/>
    <col min="13" max="13" width="23.42578125" style="17" bestFit="1" customWidth="1"/>
    <col min="14" max="14" width="13.42578125" style="17" bestFit="1" customWidth="1"/>
    <col min="15" max="15" width="23.42578125" style="17" bestFit="1" customWidth="1"/>
    <col min="16" max="16" width="14.42578125" style="17" bestFit="1" customWidth="1"/>
    <col min="17" max="17" width="50.140625" style="17" customWidth="1"/>
    <col min="18" max="18" width="17.7109375" style="17" customWidth="1"/>
    <col min="19" max="19" width="14.42578125" style="17" customWidth="1"/>
    <col min="20" max="20" width="4.28515625" style="17" customWidth="1"/>
    <col min="21" max="21" width="11.28515625" style="17" customWidth="1"/>
    <col min="22" max="22" width="25.28515625" style="17" customWidth="1"/>
    <col min="23" max="16384" width="9.140625" style="17"/>
  </cols>
  <sheetData>
    <row r="1" spans="1:22" s="11" customFormat="1" ht="27" customHeight="1" thickBot="1" x14ac:dyDescent="0.25">
      <c r="C1" s="9" t="s">
        <v>0</v>
      </c>
      <c r="D1" s="10" t="s">
        <v>45</v>
      </c>
    </row>
    <row r="2" spans="1:22" s="14" customFormat="1" ht="15" customHeight="1" x14ac:dyDescent="0.2">
      <c r="A2" s="79" t="s">
        <v>49</v>
      </c>
      <c r="B2" s="44"/>
      <c r="C2" s="79" t="s">
        <v>11</v>
      </c>
      <c r="D2" s="100" t="s">
        <v>284</v>
      </c>
      <c r="G2" s="15"/>
      <c r="H2" s="15"/>
      <c r="I2" s="16"/>
      <c r="J2" s="16"/>
      <c r="K2" s="7"/>
      <c r="L2" s="7"/>
      <c r="M2" s="7"/>
      <c r="O2" s="8"/>
      <c r="Q2" s="7"/>
      <c r="T2" s="17"/>
      <c r="U2" s="17"/>
      <c r="V2" s="17"/>
    </row>
    <row r="3" spans="1:22" s="14" customFormat="1" ht="25.5" x14ac:dyDescent="0.2">
      <c r="B3" s="17"/>
      <c r="C3" s="79" t="s">
        <v>16</v>
      </c>
      <c r="D3" s="100" t="s">
        <v>296</v>
      </c>
      <c r="G3" s="15"/>
      <c r="H3" s="15"/>
      <c r="I3" s="16"/>
      <c r="K3" s="7"/>
      <c r="L3" s="7"/>
      <c r="M3" s="7"/>
      <c r="O3" s="8"/>
      <c r="Q3" s="7"/>
      <c r="T3" s="17"/>
      <c r="U3" s="17"/>
      <c r="V3" s="17"/>
    </row>
    <row r="4" spans="1:22" ht="288" x14ac:dyDescent="0.25">
      <c r="C4" s="18" t="s">
        <v>12</v>
      </c>
      <c r="D4" s="102" t="s">
        <v>286</v>
      </c>
    </row>
    <row r="5" spans="1:22" ht="12.75" customHeight="1" x14ac:dyDescent="0.2">
      <c r="C5" s="79" t="s">
        <v>13</v>
      </c>
      <c r="D5" t="s">
        <v>287</v>
      </c>
      <c r="E5" s="96"/>
    </row>
    <row r="6" spans="1:22" x14ac:dyDescent="0.2">
      <c r="C6" s="79" t="s">
        <v>14</v>
      </c>
      <c r="D6" s="100" t="s">
        <v>288</v>
      </c>
    </row>
    <row r="7" spans="1:22" x14ac:dyDescent="0.2">
      <c r="C7" s="12" t="s">
        <v>1</v>
      </c>
      <c r="D7" s="100" t="s">
        <v>291</v>
      </c>
    </row>
    <row r="8" spans="1:22" x14ac:dyDescent="0.2">
      <c r="C8" s="79" t="s">
        <v>116</v>
      </c>
      <c r="D8" s="100" t="s">
        <v>291</v>
      </c>
      <c r="E8" s="11"/>
      <c r="F8" s="11"/>
      <c r="G8" s="11"/>
      <c r="H8" s="11"/>
      <c r="I8" s="11"/>
      <c r="J8" s="11"/>
      <c r="K8" s="11"/>
      <c r="L8" s="11"/>
      <c r="M8" s="11"/>
      <c r="N8" s="11"/>
      <c r="O8" s="11"/>
      <c r="P8" s="11"/>
      <c r="Q8" s="11"/>
      <c r="R8" s="11"/>
      <c r="S8" s="11"/>
      <c r="T8" s="11"/>
      <c r="U8" s="11"/>
      <c r="V8" s="11"/>
    </row>
    <row r="9" spans="1:22" x14ac:dyDescent="0.2">
      <c r="C9" s="79" t="s">
        <v>117</v>
      </c>
      <c r="D9" s="100" t="s">
        <v>292</v>
      </c>
      <c r="E9" s="14"/>
      <c r="F9" s="14"/>
      <c r="G9" s="15"/>
      <c r="H9" s="15"/>
      <c r="I9" s="16"/>
      <c r="J9" s="16"/>
      <c r="K9" s="7"/>
      <c r="L9" s="7"/>
      <c r="M9" s="7"/>
      <c r="N9" s="14"/>
      <c r="O9" s="8"/>
      <c r="P9" s="14"/>
      <c r="Q9" s="7"/>
      <c r="R9" s="14"/>
      <c r="S9" s="14"/>
    </row>
    <row r="10" spans="1:22" x14ac:dyDescent="0.2">
      <c r="C10" s="79" t="s">
        <v>264</v>
      </c>
      <c r="D10" s="17" t="s">
        <v>293</v>
      </c>
      <c r="E10" s="14"/>
      <c r="F10" s="14"/>
      <c r="G10" s="15"/>
      <c r="H10" s="15"/>
      <c r="I10" s="16"/>
      <c r="J10" s="14"/>
      <c r="K10" s="7"/>
      <c r="L10" s="7"/>
      <c r="M10" s="7"/>
      <c r="N10" s="14"/>
      <c r="O10" s="8"/>
      <c r="P10" s="14"/>
      <c r="Q10" s="7"/>
      <c r="R10" s="14"/>
      <c r="S10" s="14"/>
    </row>
    <row r="11" spans="1:22" x14ac:dyDescent="0.2">
      <c r="C11" s="79" t="s">
        <v>15</v>
      </c>
      <c r="D11" s="104" t="s">
        <v>294</v>
      </c>
    </row>
    <row r="12" spans="1:22" x14ac:dyDescent="0.2">
      <c r="C12" s="12" t="s">
        <v>3</v>
      </c>
      <c r="D12" s="100" t="s">
        <v>295</v>
      </c>
    </row>
    <row r="13" spans="1:22" x14ac:dyDescent="0.2">
      <c r="C13" s="79" t="s">
        <v>43</v>
      </c>
      <c r="D13" s="100" t="s">
        <v>297</v>
      </c>
    </row>
    <row r="14" spans="1:22" x14ac:dyDescent="0.2">
      <c r="C14" s="12" t="s">
        <v>135</v>
      </c>
      <c r="D14" s="100" t="s">
        <v>298</v>
      </c>
    </row>
    <row r="15" spans="1:22" ht="15.75" customHeight="1" x14ac:dyDescent="0.2">
      <c r="C15" s="12" t="s">
        <v>136</v>
      </c>
      <c r="D15" s="100" t="s">
        <v>299</v>
      </c>
    </row>
    <row r="16" spans="1:22" x14ac:dyDescent="0.2">
      <c r="C16" s="12" t="s">
        <v>44</v>
      </c>
      <c r="D16" s="13"/>
    </row>
    <row r="17" spans="3:15" x14ac:dyDescent="0.2">
      <c r="C17" s="21"/>
    </row>
    <row r="18" spans="3:15" x14ac:dyDescent="0.2">
      <c r="C18" s="88"/>
    </row>
    <row r="23" spans="3:15" x14ac:dyDescent="0.2">
      <c r="O23" s="22"/>
    </row>
  </sheetData>
  <phoneticPr fontId="0" type="noConversion"/>
  <hyperlinks>
    <hyperlink ref="D11"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S113"/>
  <sheetViews>
    <sheetView tabSelected="1" workbookViewId="0">
      <selection activeCell="C16" sqref="C16"/>
    </sheetView>
  </sheetViews>
  <sheetFormatPr defaultColWidth="9.140625" defaultRowHeight="12.75" x14ac:dyDescent="0.2"/>
  <cols>
    <col min="1" max="1" width="39.42578125" style="29" bestFit="1" customWidth="1"/>
    <col min="2" max="2" width="3.85546875" style="29" customWidth="1"/>
    <col min="3" max="3" width="23.7109375" bestFit="1" customWidth="1"/>
    <col min="4" max="4" width="21.7109375" style="29" customWidth="1"/>
    <col min="5" max="9" width="9.140625" style="30"/>
    <col min="10" max="10" width="23.42578125" style="29" bestFit="1" customWidth="1"/>
    <col min="11" max="11" width="13.42578125" style="29" bestFit="1" customWidth="1"/>
    <col min="12" max="12" width="23.42578125" style="29" bestFit="1" customWidth="1"/>
    <col min="13" max="13" width="14.42578125" style="29" bestFit="1" customWidth="1"/>
    <col min="14" max="14" width="50.140625" style="29" customWidth="1"/>
    <col min="15" max="15" width="17.7109375" style="29" customWidth="1"/>
    <col min="16" max="16" width="14.42578125" style="29" customWidth="1"/>
    <col min="17" max="17" width="4.28515625" style="29" customWidth="1"/>
    <col min="18" max="18" width="11.28515625" style="29" customWidth="1"/>
    <col min="19" max="19" width="25.28515625" style="29" customWidth="1"/>
    <col min="20" max="16384" width="9.140625" style="29"/>
  </cols>
  <sheetData>
    <row r="1" spans="1:19" s="24" customFormat="1" ht="15" x14ac:dyDescent="0.2">
      <c r="A1" s="24" t="s">
        <v>113</v>
      </c>
      <c r="C1" s="81" t="s">
        <v>300</v>
      </c>
      <c r="D1" s="80" t="s">
        <v>17</v>
      </c>
    </row>
    <row r="2" spans="1:19" s="26" customFormat="1" ht="15" x14ac:dyDescent="0.2">
      <c r="A2" s="61" t="s">
        <v>120</v>
      </c>
      <c r="C2" s="23"/>
      <c r="D2" s="25" t="s">
        <v>333</v>
      </c>
      <c r="J2" s="27"/>
      <c r="L2" s="28"/>
      <c r="N2" s="27"/>
      <c r="Q2" s="29"/>
      <c r="R2" s="29"/>
      <c r="S2" s="29"/>
    </row>
    <row r="3" spans="1:19" s="26" customFormat="1" x14ac:dyDescent="0.2">
      <c r="C3" s="26" t="s">
        <v>359</v>
      </c>
      <c r="D3" s="105" t="s">
        <v>302</v>
      </c>
      <c r="J3" s="27"/>
      <c r="L3" s="28"/>
      <c r="N3" s="27"/>
      <c r="Q3" s="29"/>
      <c r="R3" s="29"/>
      <c r="S3" s="29"/>
    </row>
    <row r="4" spans="1:19" s="26" customFormat="1" x14ac:dyDescent="0.2">
      <c r="C4" s="26" t="s">
        <v>358</v>
      </c>
      <c r="D4" s="105" t="s">
        <v>302</v>
      </c>
      <c r="J4" s="27"/>
      <c r="L4" s="28"/>
      <c r="N4" s="27"/>
      <c r="Q4" s="29"/>
      <c r="R4" s="29"/>
      <c r="S4" s="29"/>
    </row>
    <row r="5" spans="1:19" x14ac:dyDescent="0.2">
      <c r="C5" s="26" t="s">
        <v>361</v>
      </c>
      <c r="D5" s="105" t="s">
        <v>303</v>
      </c>
    </row>
    <row r="6" spans="1:19" x14ac:dyDescent="0.2">
      <c r="C6" s="26" t="s">
        <v>360</v>
      </c>
      <c r="D6" s="105" t="s">
        <v>303</v>
      </c>
    </row>
    <row r="7" spans="1:19" x14ac:dyDescent="0.2">
      <c r="C7" s="26" t="s">
        <v>363</v>
      </c>
      <c r="D7" s="105" t="s">
        <v>304</v>
      </c>
    </row>
    <row r="8" spans="1:19" x14ac:dyDescent="0.2">
      <c r="C8" s="26" t="s">
        <v>362</v>
      </c>
      <c r="D8" s="105" t="s">
        <v>304</v>
      </c>
    </row>
    <row r="9" spans="1:19" x14ac:dyDescent="0.2">
      <c r="C9" s="26" t="s">
        <v>365</v>
      </c>
      <c r="D9" s="105" t="s">
        <v>305</v>
      </c>
    </row>
    <row r="10" spans="1:19" x14ac:dyDescent="0.2">
      <c r="C10" s="26" t="s">
        <v>364</v>
      </c>
      <c r="D10" s="105" t="s">
        <v>305</v>
      </c>
    </row>
    <row r="11" spans="1:19" x14ac:dyDescent="0.2">
      <c r="C11" s="26"/>
      <c r="D11" s="105"/>
      <c r="J11" s="24"/>
      <c r="K11" s="24"/>
      <c r="L11" s="24"/>
      <c r="M11" s="24"/>
      <c r="N11" s="24"/>
      <c r="O11" s="24"/>
      <c r="P11" s="24"/>
      <c r="Q11" s="24"/>
      <c r="R11" s="24"/>
      <c r="S11" s="24"/>
    </row>
    <row r="12" spans="1:19" x14ac:dyDescent="0.2">
      <c r="C12" s="26"/>
      <c r="D12" s="105"/>
      <c r="J12" s="27"/>
      <c r="K12" s="26"/>
      <c r="L12" s="28"/>
      <c r="M12" s="26"/>
      <c r="N12" s="27"/>
      <c r="O12" s="26"/>
      <c r="P12" s="26"/>
    </row>
    <row r="13" spans="1:19" x14ac:dyDescent="0.2">
      <c r="C13" s="26"/>
      <c r="D13" s="105"/>
      <c r="J13" s="27"/>
      <c r="K13" s="26"/>
      <c r="L13" s="28"/>
      <c r="M13" s="26"/>
      <c r="N13" s="27"/>
      <c r="O13" s="26"/>
      <c r="P13" s="26"/>
    </row>
    <row r="14" spans="1:19" x14ac:dyDescent="0.2">
      <c r="C14" s="26"/>
      <c r="D14" s="82"/>
    </row>
    <row r="15" spans="1:19" x14ac:dyDescent="0.2">
      <c r="C15" s="26"/>
      <c r="D15" s="82"/>
    </row>
    <row r="16" spans="1:19" x14ac:dyDescent="0.2">
      <c r="C16" s="26"/>
      <c r="D16" s="82"/>
    </row>
    <row r="17" spans="3:4" x14ac:dyDescent="0.2">
      <c r="C17" s="26"/>
      <c r="D17" s="82"/>
    </row>
    <row r="18" spans="3:4" x14ac:dyDescent="0.2">
      <c r="C18" s="26"/>
      <c r="D18" s="82"/>
    </row>
    <row r="19" spans="3:4" x14ac:dyDescent="0.2">
      <c r="C19" s="26"/>
      <c r="D19" s="82"/>
    </row>
    <row r="20" spans="3:4" x14ac:dyDescent="0.2">
      <c r="C20" s="26"/>
      <c r="D20" s="82"/>
    </row>
    <row r="21" spans="3:4" x14ac:dyDescent="0.2">
      <c r="C21" s="26"/>
      <c r="D21" s="82"/>
    </row>
    <row r="22" spans="3:4" x14ac:dyDescent="0.2">
      <c r="C22" s="26"/>
      <c r="D22" s="82"/>
    </row>
    <row r="23" spans="3:4" x14ac:dyDescent="0.2">
      <c r="C23" s="26"/>
      <c r="D23" s="82"/>
    </row>
    <row r="24" spans="3:4" x14ac:dyDescent="0.2">
      <c r="C24" s="26"/>
      <c r="D24" s="82"/>
    </row>
    <row r="25" spans="3:4" x14ac:dyDescent="0.2">
      <c r="C25" s="26"/>
      <c r="D25" s="82"/>
    </row>
    <row r="26" spans="3:4" x14ac:dyDescent="0.2">
      <c r="C26" s="26"/>
      <c r="D26" s="82"/>
    </row>
    <row r="27" spans="3:4" x14ac:dyDescent="0.2">
      <c r="C27" s="26"/>
      <c r="D27" s="82"/>
    </row>
    <row r="28" spans="3:4" x14ac:dyDescent="0.2">
      <c r="C28" s="26"/>
      <c r="D28" s="82"/>
    </row>
    <row r="29" spans="3:4" x14ac:dyDescent="0.2">
      <c r="C29" s="26"/>
      <c r="D29" s="82"/>
    </row>
    <row r="30" spans="3:4" x14ac:dyDescent="0.2">
      <c r="C30" s="26"/>
      <c r="D30" s="82"/>
    </row>
    <row r="31" spans="3:4" x14ac:dyDescent="0.2">
      <c r="C31" s="26"/>
      <c r="D31" s="82"/>
    </row>
    <row r="32" spans="3:4" x14ac:dyDescent="0.2">
      <c r="C32" s="26"/>
      <c r="D32" s="82"/>
    </row>
    <row r="33" spans="3:4" x14ac:dyDescent="0.2">
      <c r="C33" s="26"/>
      <c r="D33" s="82"/>
    </row>
    <row r="34" spans="3:4" x14ac:dyDescent="0.2">
      <c r="C34" s="26"/>
      <c r="D34" s="82"/>
    </row>
    <row r="35" spans="3:4" x14ac:dyDescent="0.2">
      <c r="C35" s="26"/>
      <c r="D35" s="82"/>
    </row>
    <row r="36" spans="3:4" x14ac:dyDescent="0.2">
      <c r="C36" s="26"/>
      <c r="D36" s="82"/>
    </row>
    <row r="37" spans="3:4" x14ac:dyDescent="0.2">
      <c r="C37" s="26"/>
      <c r="D37" s="82"/>
    </row>
    <row r="38" spans="3:4" x14ac:dyDescent="0.2">
      <c r="C38" s="26"/>
      <c r="D38" s="82"/>
    </row>
    <row r="39" spans="3:4" x14ac:dyDescent="0.2">
      <c r="C39" s="26"/>
      <c r="D39" s="82"/>
    </row>
    <row r="40" spans="3:4" x14ac:dyDescent="0.2">
      <c r="C40" s="26"/>
      <c r="D40" s="82"/>
    </row>
    <row r="41" spans="3:4" x14ac:dyDescent="0.2">
      <c r="C41" s="26"/>
      <c r="D41" s="82"/>
    </row>
    <row r="42" spans="3:4" x14ac:dyDescent="0.2">
      <c r="C42" s="26"/>
      <c r="D42" s="82"/>
    </row>
    <row r="43" spans="3:4" x14ac:dyDescent="0.2">
      <c r="C43" s="26"/>
      <c r="D43" s="82"/>
    </row>
    <row r="44" spans="3:4" x14ac:dyDescent="0.2">
      <c r="C44" s="26"/>
      <c r="D44" s="82"/>
    </row>
    <row r="45" spans="3:4" x14ac:dyDescent="0.2">
      <c r="C45" s="26"/>
      <c r="D45" s="82"/>
    </row>
    <row r="46" spans="3:4" x14ac:dyDescent="0.2">
      <c r="C46" s="26"/>
      <c r="D46" s="82"/>
    </row>
    <row r="47" spans="3:4" x14ac:dyDescent="0.2">
      <c r="C47" s="26"/>
      <c r="D47" s="82"/>
    </row>
    <row r="48" spans="3:4" x14ac:dyDescent="0.2">
      <c r="C48" s="26"/>
      <c r="D48" s="82"/>
    </row>
    <row r="49" spans="3:4" x14ac:dyDescent="0.2">
      <c r="C49" s="26"/>
      <c r="D49" s="82"/>
    </row>
    <row r="50" spans="3:4" x14ac:dyDescent="0.2">
      <c r="C50" s="26"/>
      <c r="D50" s="82"/>
    </row>
    <row r="51" spans="3:4" x14ac:dyDescent="0.2">
      <c r="C51" s="26"/>
      <c r="D51" s="82"/>
    </row>
    <row r="52" spans="3:4" x14ac:dyDescent="0.2">
      <c r="C52" s="26"/>
      <c r="D52" s="82"/>
    </row>
    <row r="53" spans="3:4" x14ac:dyDescent="0.2">
      <c r="C53" s="26"/>
      <c r="D53" s="82"/>
    </row>
    <row r="54" spans="3:4" x14ac:dyDescent="0.2">
      <c r="C54" s="26"/>
      <c r="D54" s="82"/>
    </row>
    <row r="55" spans="3:4" x14ac:dyDescent="0.2">
      <c r="C55" s="26"/>
      <c r="D55" s="82"/>
    </row>
    <row r="56" spans="3:4" x14ac:dyDescent="0.2">
      <c r="C56" s="26"/>
      <c r="D56" s="82"/>
    </row>
    <row r="57" spans="3:4" x14ac:dyDescent="0.2">
      <c r="C57" s="26"/>
      <c r="D57" s="82"/>
    </row>
    <row r="58" spans="3:4" x14ac:dyDescent="0.2">
      <c r="C58" s="26"/>
      <c r="D58" s="82"/>
    </row>
    <row r="59" spans="3:4" x14ac:dyDescent="0.2">
      <c r="C59" s="26"/>
      <c r="D59" s="82"/>
    </row>
    <row r="60" spans="3:4" x14ac:dyDescent="0.2">
      <c r="C60" s="26"/>
      <c r="D60" s="82"/>
    </row>
    <row r="61" spans="3:4" x14ac:dyDescent="0.2">
      <c r="C61" s="26"/>
      <c r="D61" s="82"/>
    </row>
    <row r="62" spans="3:4" x14ac:dyDescent="0.2">
      <c r="C62" s="26"/>
      <c r="D62" s="82"/>
    </row>
    <row r="63" spans="3:4" x14ac:dyDescent="0.2">
      <c r="C63" s="26"/>
      <c r="D63" s="82"/>
    </row>
    <row r="64" spans="3:4" x14ac:dyDescent="0.2">
      <c r="C64" s="26"/>
      <c r="D64" s="82"/>
    </row>
    <row r="65" spans="3:4" x14ac:dyDescent="0.2">
      <c r="C65" s="26"/>
      <c r="D65" s="82"/>
    </row>
    <row r="66" spans="3:4" x14ac:dyDescent="0.2">
      <c r="C66" s="26"/>
      <c r="D66" s="82"/>
    </row>
    <row r="67" spans="3:4" x14ac:dyDescent="0.2">
      <c r="C67" s="26"/>
      <c r="D67" s="82"/>
    </row>
    <row r="68" spans="3:4" x14ac:dyDescent="0.2">
      <c r="C68" s="26"/>
      <c r="D68" s="82"/>
    </row>
    <row r="69" spans="3:4" x14ac:dyDescent="0.2">
      <c r="C69" s="26"/>
      <c r="D69" s="82"/>
    </row>
    <row r="70" spans="3:4" x14ac:dyDescent="0.2">
      <c r="C70" s="26"/>
      <c r="D70" s="82"/>
    </row>
    <row r="71" spans="3:4" x14ac:dyDescent="0.2">
      <c r="C71" s="26"/>
      <c r="D71" s="82"/>
    </row>
    <row r="72" spans="3:4" x14ac:dyDescent="0.2">
      <c r="C72" s="26"/>
      <c r="D72" s="82"/>
    </row>
    <row r="73" spans="3:4" x14ac:dyDescent="0.2">
      <c r="C73" s="26"/>
      <c r="D73" s="82"/>
    </row>
    <row r="74" spans="3:4" x14ac:dyDescent="0.2">
      <c r="C74" s="26"/>
      <c r="D74" s="82"/>
    </row>
    <row r="75" spans="3:4" x14ac:dyDescent="0.2">
      <c r="C75" s="26"/>
      <c r="D75" s="82"/>
    </row>
    <row r="76" spans="3:4" x14ac:dyDescent="0.2">
      <c r="C76" s="26"/>
      <c r="D76" s="82"/>
    </row>
    <row r="77" spans="3:4" x14ac:dyDescent="0.2">
      <c r="C77" s="26"/>
      <c r="D77" s="82"/>
    </row>
    <row r="78" spans="3:4" x14ac:dyDescent="0.2">
      <c r="C78" s="26"/>
      <c r="D78" s="82"/>
    </row>
    <row r="79" spans="3:4" x14ac:dyDescent="0.2">
      <c r="C79" s="26"/>
      <c r="D79" s="82"/>
    </row>
    <row r="80" spans="3:4" x14ac:dyDescent="0.2">
      <c r="C80" s="26"/>
      <c r="D80" s="82"/>
    </row>
    <row r="81" spans="3:4" x14ac:dyDescent="0.2">
      <c r="C81" s="26"/>
      <c r="D81" s="82"/>
    </row>
    <row r="82" spans="3:4" x14ac:dyDescent="0.2">
      <c r="C82" s="26"/>
      <c r="D82" s="82"/>
    </row>
    <row r="83" spans="3:4" x14ac:dyDescent="0.2">
      <c r="C83" s="26"/>
      <c r="D83" s="82"/>
    </row>
    <row r="84" spans="3:4" x14ac:dyDescent="0.2">
      <c r="C84" s="26"/>
      <c r="D84" s="82"/>
    </row>
    <row r="85" spans="3:4" x14ac:dyDescent="0.2">
      <c r="C85" s="26"/>
      <c r="D85" s="82"/>
    </row>
    <row r="86" spans="3:4" x14ac:dyDescent="0.2">
      <c r="C86" s="26"/>
      <c r="D86" s="82"/>
    </row>
    <row r="87" spans="3:4" x14ac:dyDescent="0.2">
      <c r="C87" s="26"/>
      <c r="D87" s="82"/>
    </row>
    <row r="88" spans="3:4" x14ac:dyDescent="0.2">
      <c r="C88" s="26"/>
      <c r="D88" s="82"/>
    </row>
    <row r="89" spans="3:4" x14ac:dyDescent="0.2">
      <c r="C89" s="26"/>
      <c r="D89" s="82"/>
    </row>
    <row r="90" spans="3:4" x14ac:dyDescent="0.2">
      <c r="C90" s="26"/>
      <c r="D90" s="82"/>
    </row>
    <row r="91" spans="3:4" x14ac:dyDescent="0.2">
      <c r="C91" s="26"/>
      <c r="D91" s="82"/>
    </row>
    <row r="92" spans="3:4" x14ac:dyDescent="0.2">
      <c r="C92" s="26"/>
      <c r="D92" s="82"/>
    </row>
    <row r="93" spans="3:4" x14ac:dyDescent="0.2">
      <c r="C93" s="26"/>
      <c r="D93" s="82"/>
    </row>
    <row r="94" spans="3:4" x14ac:dyDescent="0.2">
      <c r="C94" s="26"/>
      <c r="D94" s="82"/>
    </row>
    <row r="95" spans="3:4" x14ac:dyDescent="0.2">
      <c r="C95" s="26"/>
      <c r="D95" s="82"/>
    </row>
    <row r="96" spans="3:4" x14ac:dyDescent="0.2">
      <c r="C96" s="26"/>
      <c r="D96" s="82"/>
    </row>
    <row r="97" spans="3:4" x14ac:dyDescent="0.2">
      <c r="C97" s="26"/>
      <c r="D97" s="82"/>
    </row>
    <row r="98" spans="3:4" x14ac:dyDescent="0.2">
      <c r="C98" s="26"/>
      <c r="D98" s="82"/>
    </row>
    <row r="99" spans="3:4" x14ac:dyDescent="0.2">
      <c r="C99" s="26"/>
      <c r="D99" s="82"/>
    </row>
    <row r="100" spans="3:4" x14ac:dyDescent="0.2">
      <c r="C100" s="26"/>
      <c r="D100" s="82"/>
    </row>
    <row r="101" spans="3:4" x14ac:dyDescent="0.2">
      <c r="C101" s="26"/>
      <c r="D101" s="82"/>
    </row>
    <row r="102" spans="3:4" x14ac:dyDescent="0.2">
      <c r="C102" s="26"/>
      <c r="D102" s="82"/>
    </row>
    <row r="103" spans="3:4" x14ac:dyDescent="0.2">
      <c r="C103" s="26"/>
      <c r="D103" s="82"/>
    </row>
    <row r="104" spans="3:4" x14ac:dyDescent="0.2">
      <c r="C104" s="26"/>
      <c r="D104" s="82"/>
    </row>
    <row r="105" spans="3:4" x14ac:dyDescent="0.2">
      <c r="C105" s="26"/>
      <c r="D105" s="82"/>
    </row>
    <row r="106" spans="3:4" x14ac:dyDescent="0.2">
      <c r="C106" s="26"/>
      <c r="D106" s="82"/>
    </row>
    <row r="107" spans="3:4" x14ac:dyDescent="0.2">
      <c r="C107" s="26"/>
      <c r="D107" s="82"/>
    </row>
    <row r="108" spans="3:4" x14ac:dyDescent="0.2">
      <c r="C108" s="26"/>
      <c r="D108" s="82"/>
    </row>
    <row r="109" spans="3:4" x14ac:dyDescent="0.2">
      <c r="C109" s="26"/>
      <c r="D109" s="82"/>
    </row>
    <row r="110" spans="3:4" x14ac:dyDescent="0.2">
      <c r="C110" s="26"/>
      <c r="D110" s="82"/>
    </row>
    <row r="111" spans="3:4" x14ac:dyDescent="0.2">
      <c r="C111" s="26"/>
      <c r="D111" s="82"/>
    </row>
    <row r="112" spans="3:4" x14ac:dyDescent="0.2">
      <c r="C112" s="26"/>
      <c r="D112" s="82"/>
    </row>
    <row r="113" spans="3:4" x14ac:dyDescent="0.2">
      <c r="C113" s="26"/>
      <c r="D113" s="8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13"/>
  <sheetViews>
    <sheetView workbookViewId="0">
      <selection activeCell="E5" sqref="E5"/>
    </sheetView>
  </sheetViews>
  <sheetFormatPr defaultColWidth="9.140625" defaultRowHeight="12.75" x14ac:dyDescent="0.2"/>
  <cols>
    <col min="1" max="1" width="20" style="29" customWidth="1"/>
    <col min="2" max="2" width="4.42578125" style="29" customWidth="1"/>
    <col min="3" max="3" width="41.42578125" style="29" customWidth="1"/>
    <col min="4" max="7" width="29.28515625" style="31" customWidth="1"/>
    <col min="8" max="8" width="15.42578125" style="29" bestFit="1" customWidth="1"/>
    <col min="9" max="9" width="23.42578125" style="29" bestFit="1" customWidth="1"/>
    <col min="10" max="10" width="13.42578125" style="29" bestFit="1" customWidth="1"/>
    <col min="11" max="11" width="23.42578125" style="29" bestFit="1" customWidth="1"/>
    <col min="12" max="12" width="14.42578125" style="29" bestFit="1" customWidth="1"/>
    <col min="13" max="13" width="50.140625" style="29" customWidth="1"/>
    <col min="14" max="14" width="17.7109375" style="29" customWidth="1"/>
    <col min="15" max="15" width="14.42578125" style="29" customWidth="1"/>
    <col min="16" max="16" width="4.28515625" style="29" customWidth="1"/>
    <col min="17" max="17" width="11.28515625" style="29" customWidth="1"/>
    <col min="18" max="18" width="25.28515625" style="29" customWidth="1"/>
    <col min="19" max="16384" width="9.140625" style="29"/>
  </cols>
  <sheetData>
    <row r="1" spans="1:18" s="11" customFormat="1" ht="15.75" thickBot="1" x14ac:dyDescent="0.25">
      <c r="B1" s="17"/>
      <c r="C1" s="32" t="s">
        <v>111</v>
      </c>
      <c r="D1" s="33" t="s">
        <v>112</v>
      </c>
      <c r="E1" s="33" t="s">
        <v>112</v>
      </c>
      <c r="F1" s="33" t="s">
        <v>112</v>
      </c>
      <c r="G1" s="33" t="s">
        <v>112</v>
      </c>
    </row>
    <row r="2" spans="1:18" s="14" customFormat="1" ht="16.5" customHeight="1" x14ac:dyDescent="0.2">
      <c r="A2" s="77" t="s">
        <v>49</v>
      </c>
      <c r="B2" s="44"/>
      <c r="C2" s="77" t="s">
        <v>104</v>
      </c>
      <c r="D2" s="100" t="s">
        <v>301</v>
      </c>
      <c r="E2" s="100" t="s">
        <v>301</v>
      </c>
      <c r="F2" s="100" t="s">
        <v>301</v>
      </c>
      <c r="G2" s="100" t="s">
        <v>301</v>
      </c>
      <c r="H2" s="7"/>
      <c r="I2" s="7"/>
      <c r="K2" s="8"/>
      <c r="M2" s="7"/>
      <c r="P2" s="17"/>
      <c r="Q2" s="17"/>
      <c r="R2" s="17"/>
    </row>
    <row r="3" spans="1:18" s="14" customFormat="1" x14ac:dyDescent="0.2">
      <c r="B3" s="44"/>
      <c r="C3" s="77" t="s">
        <v>46</v>
      </c>
      <c r="D3" s="93" t="s">
        <v>153</v>
      </c>
      <c r="E3" s="93" t="s">
        <v>153</v>
      </c>
      <c r="F3" s="93" t="s">
        <v>153</v>
      </c>
      <c r="G3" s="93" t="s">
        <v>153</v>
      </c>
      <c r="H3" s="7"/>
      <c r="I3" s="7"/>
      <c r="K3" s="8"/>
      <c r="M3" s="7"/>
      <c r="P3" s="17"/>
      <c r="Q3" s="17"/>
      <c r="R3" s="17"/>
    </row>
    <row r="4" spans="1:18" s="17" customFormat="1" ht="15" x14ac:dyDescent="0.2">
      <c r="B4" s="19"/>
      <c r="C4" s="35" t="s">
        <v>4</v>
      </c>
      <c r="D4" s="91">
        <f>VLOOKUP(D3,Ontology!A:B,2,FALSE)</f>
        <v>9606</v>
      </c>
      <c r="E4" s="91">
        <v>9606</v>
      </c>
      <c r="F4" s="91">
        <v>9606</v>
      </c>
      <c r="G4" s="91">
        <v>9606</v>
      </c>
    </row>
    <row r="5" spans="1:18" s="17" customFormat="1" x14ac:dyDescent="0.2">
      <c r="C5" s="34" t="s">
        <v>47</v>
      </c>
      <c r="D5" s="100" t="s">
        <v>306</v>
      </c>
      <c r="E5" s="100" t="s">
        <v>312</v>
      </c>
      <c r="F5" s="100" t="s">
        <v>319</v>
      </c>
      <c r="G5" s="100" t="s">
        <v>325</v>
      </c>
    </row>
    <row r="6" spans="1:18" s="17" customFormat="1" x14ac:dyDescent="0.2">
      <c r="C6" s="34" t="s">
        <v>5</v>
      </c>
      <c r="D6" s="100" t="s">
        <v>118</v>
      </c>
      <c r="E6" s="100" t="s">
        <v>119</v>
      </c>
      <c r="F6" s="100" t="s">
        <v>119</v>
      </c>
      <c r="G6" s="100" t="s">
        <v>118</v>
      </c>
      <c r="H6" s="7"/>
      <c r="I6" s="7"/>
      <c r="J6" s="14"/>
      <c r="K6" s="8"/>
      <c r="L6" s="14"/>
      <c r="M6" s="7"/>
      <c r="N6" s="14"/>
      <c r="O6" s="14"/>
    </row>
    <row r="7" spans="1:18" s="17" customFormat="1" x14ac:dyDescent="0.2">
      <c r="C7" s="34" t="s">
        <v>6</v>
      </c>
      <c r="D7" s="100" t="s">
        <v>307</v>
      </c>
      <c r="E7" s="100" t="s">
        <v>307</v>
      </c>
      <c r="F7" s="100" t="s">
        <v>320</v>
      </c>
      <c r="G7" s="100" t="s">
        <v>307</v>
      </c>
    </row>
    <row r="8" spans="1:18" s="17" customFormat="1" ht="38.25" x14ac:dyDescent="0.2">
      <c r="C8" s="34" t="s">
        <v>7</v>
      </c>
      <c r="D8" s="20" t="s">
        <v>313</v>
      </c>
      <c r="E8" s="20" t="s">
        <v>314</v>
      </c>
      <c r="F8" s="20" t="s">
        <v>321</v>
      </c>
      <c r="G8" s="20" t="s">
        <v>326</v>
      </c>
    </row>
    <row r="9" spans="1:18" s="17" customFormat="1" ht="25.5" x14ac:dyDescent="0.2">
      <c r="C9" s="34" t="s">
        <v>8</v>
      </c>
      <c r="D9" s="20" t="s">
        <v>329</v>
      </c>
      <c r="E9" s="20" t="s">
        <v>313</v>
      </c>
      <c r="F9" s="20" t="s">
        <v>328</v>
      </c>
      <c r="G9" s="20" t="s">
        <v>327</v>
      </c>
    </row>
    <row r="10" spans="1:18" s="17" customFormat="1" ht="25.5" x14ac:dyDescent="0.2">
      <c r="C10" s="34" t="s">
        <v>9</v>
      </c>
      <c r="D10" s="20" t="s">
        <v>308</v>
      </c>
      <c r="E10" s="20" t="s">
        <v>315</v>
      </c>
      <c r="F10" s="20" t="s">
        <v>308</v>
      </c>
      <c r="G10" s="20" t="s">
        <v>330</v>
      </c>
    </row>
    <row r="11" spans="1:18" x14ac:dyDescent="0.2">
      <c r="C11" s="34" t="s">
        <v>48</v>
      </c>
      <c r="D11" s="31" t="s">
        <v>309</v>
      </c>
      <c r="E11" s="31" t="s">
        <v>316</v>
      </c>
      <c r="F11" s="31" t="s">
        <v>322</v>
      </c>
      <c r="G11" s="31" t="s">
        <v>331</v>
      </c>
    </row>
    <row r="12" spans="1:18" x14ac:dyDescent="0.2">
      <c r="C12" s="34"/>
      <c r="D12" s="31" t="s">
        <v>311</v>
      </c>
      <c r="E12" s="31" t="s">
        <v>317</v>
      </c>
      <c r="F12" s="31" t="s">
        <v>323</v>
      </c>
      <c r="G12" s="31" t="s">
        <v>311</v>
      </c>
    </row>
    <row r="13" spans="1:18" x14ac:dyDescent="0.2">
      <c r="C13" s="64" t="s">
        <v>201</v>
      </c>
      <c r="D13" s="31" t="s">
        <v>310</v>
      </c>
      <c r="E13" s="31" t="s">
        <v>318</v>
      </c>
      <c r="F13" s="31" t="s">
        <v>324</v>
      </c>
      <c r="G13" s="31" t="s">
        <v>332</v>
      </c>
    </row>
  </sheetData>
  <dataValidations count="1">
    <dataValidation type="list" allowBlank="1" showInputMessage="1" showErrorMessage="1" sqref="D3:G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D3:G3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workbookViewId="0">
      <selection activeCell="D21" sqref="D21"/>
    </sheetView>
  </sheetViews>
  <sheetFormatPr defaultColWidth="9.140625" defaultRowHeight="12.75" x14ac:dyDescent="0.2"/>
  <cols>
    <col min="1" max="1" width="5.7109375" style="1" customWidth="1"/>
    <col min="2" max="2" width="9.85546875" style="1" customWidth="1"/>
    <col min="3" max="3" width="47.42578125" style="3" customWidth="1"/>
    <col min="4" max="4" width="123.710937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2:22" s="11" customFormat="1" ht="15.75" thickBot="1" x14ac:dyDescent="0.25">
      <c r="C1" s="37" t="s">
        <v>19</v>
      </c>
      <c r="D1" s="10" t="s">
        <v>50</v>
      </c>
    </row>
    <row r="2" spans="2:22" s="14" customFormat="1" ht="15.75" x14ac:dyDescent="0.25">
      <c r="B2" s="44"/>
      <c r="C2" s="75" t="s">
        <v>18</v>
      </c>
      <c r="D2" s="83" t="s">
        <v>341</v>
      </c>
      <c r="G2" s="15"/>
      <c r="H2" s="15"/>
      <c r="I2" s="16"/>
      <c r="J2" s="16"/>
      <c r="K2" s="7"/>
      <c r="L2" s="7"/>
      <c r="M2" s="7"/>
      <c r="O2" s="8"/>
      <c r="Q2" s="7"/>
      <c r="T2" s="17"/>
      <c r="U2" s="17"/>
      <c r="V2" s="17"/>
    </row>
    <row r="3" spans="2:22" s="14" customFormat="1" ht="15" x14ac:dyDescent="0.2">
      <c r="B3" s="19"/>
      <c r="C3" s="75" t="s">
        <v>20</v>
      </c>
      <c r="D3" s="13"/>
      <c r="G3" s="15"/>
      <c r="H3" s="15"/>
      <c r="I3" s="16"/>
      <c r="K3" s="7"/>
      <c r="L3" s="7"/>
      <c r="M3" s="7"/>
      <c r="O3" s="8"/>
      <c r="Q3" s="7"/>
      <c r="T3" s="17"/>
      <c r="U3" s="17"/>
      <c r="V3" s="17"/>
    </row>
    <row r="4" spans="2:22" s="17" customFormat="1" ht="15" x14ac:dyDescent="0.2">
      <c r="B4" s="19"/>
      <c r="C4" s="76" t="s">
        <v>51</v>
      </c>
      <c r="D4" s="13"/>
    </row>
    <row r="5" spans="2:22" s="17" customFormat="1" ht="15" x14ac:dyDescent="0.2">
      <c r="C5" s="75" t="s">
        <v>52</v>
      </c>
      <c r="D5" s="100" t="s">
        <v>338</v>
      </c>
      <c r="E5" s="62"/>
      <c r="F5" s="62"/>
    </row>
    <row r="6" spans="2:22" s="17" customFormat="1" ht="30" x14ac:dyDescent="0.2">
      <c r="C6" s="75" t="s">
        <v>79</v>
      </c>
      <c r="D6" s="100" t="s">
        <v>334</v>
      </c>
    </row>
    <row r="7" spans="2:22" s="17" customFormat="1" ht="15" x14ac:dyDescent="0.2">
      <c r="C7" s="75" t="s">
        <v>39</v>
      </c>
      <c r="D7" s="100" t="s">
        <v>335</v>
      </c>
    </row>
    <row r="8" spans="2:22" s="17" customFormat="1" ht="15" x14ac:dyDescent="0.2">
      <c r="C8" s="75" t="s">
        <v>53</v>
      </c>
      <c r="D8" s="20" t="s">
        <v>336</v>
      </c>
    </row>
    <row r="9" spans="2:22" s="17" customFormat="1" ht="15" x14ac:dyDescent="0.2">
      <c r="C9" s="75" t="s">
        <v>40</v>
      </c>
      <c r="D9" s="100" t="s">
        <v>337</v>
      </c>
    </row>
    <row r="10" spans="2:22" s="17" customFormat="1" ht="15" x14ac:dyDescent="0.2">
      <c r="C10" s="75" t="s">
        <v>41</v>
      </c>
      <c r="D10" s="13"/>
    </row>
    <row r="11" spans="2:22" s="17" customFormat="1" ht="15" x14ac:dyDescent="0.2">
      <c r="C11" s="75" t="s">
        <v>54</v>
      </c>
      <c r="D11" s="13"/>
    </row>
    <row r="12" spans="2:22" s="17" customFormat="1" ht="15" x14ac:dyDescent="0.2">
      <c r="C12" s="75" t="s">
        <v>55</v>
      </c>
      <c r="D12" s="100" t="s">
        <v>339</v>
      </c>
      <c r="E12" s="19"/>
      <c r="F12" s="19"/>
    </row>
    <row r="13" spans="2:22" s="17" customFormat="1" ht="15" x14ac:dyDescent="0.2">
      <c r="C13" s="75" t="s">
        <v>56</v>
      </c>
      <c r="D13" s="100" t="s">
        <v>340</v>
      </c>
    </row>
    <row r="14" spans="2:22" s="17" customFormat="1" ht="15" x14ac:dyDescent="0.2">
      <c r="C14" s="75" t="s">
        <v>57</v>
      </c>
      <c r="D14" s="20"/>
    </row>
    <row r="15" spans="2:22" s="17" customFormat="1" ht="15" x14ac:dyDescent="0.2">
      <c r="C15" s="75" t="s">
        <v>58</v>
      </c>
      <c r="D15" s="20"/>
    </row>
    <row r="16" spans="2:22" s="17" customFormat="1" ht="15" x14ac:dyDescent="0.2">
      <c r="C16" s="75" t="s">
        <v>59</v>
      </c>
      <c r="D16" s="20"/>
    </row>
    <row r="17" spans="3:4" s="17" customFormat="1" ht="15" x14ac:dyDescent="0.2">
      <c r="C17" s="75" t="s">
        <v>38</v>
      </c>
      <c r="D17" s="20"/>
    </row>
    <row r="18" spans="3:4" s="17" customFormat="1" ht="15" x14ac:dyDescent="0.2">
      <c r="C18" s="75" t="s">
        <v>60</v>
      </c>
      <c r="D18" s="13"/>
    </row>
    <row r="19" spans="3:4" s="17" customFormat="1" ht="15" x14ac:dyDescent="0.2">
      <c r="C19" s="75" t="s">
        <v>42</v>
      </c>
      <c r="D19" s="20" t="s">
        <v>342</v>
      </c>
    </row>
    <row r="20" spans="3:4" s="17" customFormat="1" ht="15" x14ac:dyDescent="0.2">
      <c r="C20" s="75" t="s">
        <v>61</v>
      </c>
      <c r="D20" s="20" t="s">
        <v>339</v>
      </c>
    </row>
    <row r="21" spans="3:4" x14ac:dyDescent="0.2">
      <c r="C21" s="2"/>
    </row>
    <row r="22" spans="3:4" x14ac:dyDescent="0.2">
      <c r="C22" s="38"/>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workbookViewId="0">
      <selection activeCell="D20" sqref="D20"/>
    </sheetView>
  </sheetViews>
  <sheetFormatPr defaultColWidth="9.140625" defaultRowHeight="15" x14ac:dyDescent="0.25"/>
  <cols>
    <col min="1" max="1" width="5.7109375" style="39" customWidth="1"/>
    <col min="2" max="2" width="5.42578125" style="39" customWidth="1"/>
    <col min="3" max="3" width="47.42578125" style="74" customWidth="1"/>
    <col min="4" max="4" width="65.85546875" style="86" customWidth="1"/>
    <col min="5" max="5" width="18.7109375" style="74" customWidth="1"/>
    <col min="6" max="6" width="14.7109375" style="3" customWidth="1"/>
    <col min="7" max="7" width="23.28515625" style="3" customWidth="1"/>
    <col min="8" max="8" width="15.7109375" style="3" bestFit="1" customWidth="1"/>
    <col min="9" max="9" width="34" style="3" customWidth="1"/>
    <col min="10" max="10" width="23.7109375" style="3" customWidth="1"/>
    <col min="11" max="11" width="16.7109375" style="3" bestFit="1" customWidth="1"/>
    <col min="12" max="12" width="15.42578125" style="3" bestFit="1" customWidth="1"/>
    <col min="13" max="13" width="23.42578125" style="3" bestFit="1" customWidth="1"/>
    <col min="14" max="14" width="13.42578125" style="3" bestFit="1" customWidth="1"/>
    <col min="15" max="15" width="23.42578125" style="3" bestFit="1" customWidth="1"/>
    <col min="16" max="16" width="14.42578125" style="3" bestFit="1" customWidth="1"/>
    <col min="17" max="17" width="50.140625" style="3" customWidth="1"/>
    <col min="18" max="18" width="17.7109375" style="3" customWidth="1"/>
    <col min="19" max="19" width="14.42578125" style="3" customWidth="1"/>
    <col min="20" max="20" width="4.28515625" style="3" customWidth="1"/>
    <col min="21" max="21" width="11.28515625" style="3" customWidth="1"/>
    <col min="22" max="22" width="25.28515625" style="3" customWidth="1"/>
    <col min="23" max="40" width="9.140625" style="3"/>
    <col min="41" max="16384" width="9.140625" style="39"/>
  </cols>
  <sheetData>
    <row r="1" spans="2:40" s="40" customFormat="1" ht="15.75" thickBot="1" x14ac:dyDescent="0.25">
      <c r="C1" s="65" t="s">
        <v>62</v>
      </c>
      <c r="D1" s="10" t="s">
        <v>63</v>
      </c>
      <c r="E1" s="66"/>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row>
    <row r="2" spans="2:40" s="45" customFormat="1" x14ac:dyDescent="0.25">
      <c r="B2" s="44"/>
      <c r="C2" s="67" t="s">
        <v>64</v>
      </c>
      <c r="D2" s="84" t="s">
        <v>343</v>
      </c>
      <c r="E2" s="69"/>
      <c r="F2" s="36"/>
      <c r="G2" s="41"/>
      <c r="H2" s="41"/>
      <c r="I2" s="36"/>
      <c r="J2" s="36"/>
      <c r="K2" s="42"/>
      <c r="L2" s="42"/>
      <c r="M2" s="42"/>
      <c r="N2" s="36"/>
      <c r="O2" s="43"/>
      <c r="P2" s="36"/>
      <c r="Q2" s="42"/>
      <c r="R2" s="36"/>
      <c r="S2" s="36"/>
      <c r="T2" s="44"/>
      <c r="U2" s="44"/>
      <c r="V2" s="44"/>
      <c r="W2" s="36"/>
      <c r="X2" s="36"/>
      <c r="Y2" s="36"/>
      <c r="Z2" s="36"/>
      <c r="AA2" s="36"/>
      <c r="AB2" s="36"/>
      <c r="AC2" s="36"/>
      <c r="AD2" s="36"/>
      <c r="AE2" s="36"/>
      <c r="AF2" s="36"/>
      <c r="AG2" s="36"/>
      <c r="AH2" s="36"/>
      <c r="AI2" s="36"/>
      <c r="AJ2" s="36"/>
      <c r="AK2" s="36"/>
      <c r="AL2" s="36"/>
      <c r="AM2" s="36"/>
      <c r="AN2" s="36"/>
    </row>
    <row r="3" spans="2:40" s="45" customFormat="1" x14ac:dyDescent="0.2">
      <c r="B3" s="19"/>
      <c r="C3" s="67" t="s">
        <v>65</v>
      </c>
      <c r="D3" s="85"/>
      <c r="E3" s="68"/>
      <c r="F3" s="13"/>
      <c r="G3" s="41"/>
      <c r="H3" s="41"/>
      <c r="I3" s="36"/>
      <c r="J3" s="36"/>
      <c r="K3" s="42"/>
      <c r="L3" s="42"/>
      <c r="M3" s="42"/>
      <c r="N3" s="36"/>
      <c r="O3" s="43"/>
      <c r="P3" s="36"/>
      <c r="Q3" s="42"/>
      <c r="R3" s="36"/>
      <c r="S3" s="36"/>
      <c r="T3" s="44"/>
      <c r="U3" s="44"/>
      <c r="V3" s="44"/>
      <c r="W3" s="36"/>
      <c r="X3" s="36"/>
      <c r="Y3" s="36"/>
      <c r="Z3" s="36"/>
      <c r="AA3" s="36"/>
      <c r="AB3" s="36"/>
      <c r="AC3" s="36"/>
      <c r="AD3" s="36"/>
      <c r="AE3" s="36"/>
      <c r="AF3" s="36"/>
      <c r="AG3" s="36"/>
      <c r="AH3" s="36"/>
      <c r="AI3" s="36"/>
      <c r="AJ3" s="36"/>
      <c r="AK3" s="36"/>
      <c r="AL3" s="36"/>
      <c r="AM3" s="36"/>
      <c r="AN3" s="36"/>
    </row>
    <row r="4" spans="2:40" s="46" customFormat="1" x14ac:dyDescent="0.2">
      <c r="B4" s="19"/>
      <c r="C4" s="70" t="s">
        <v>66</v>
      </c>
      <c r="E4" s="71"/>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row>
    <row r="5" spans="2:40" s="46" customFormat="1" x14ac:dyDescent="0.25">
      <c r="C5" s="67" t="s">
        <v>67</v>
      </c>
      <c r="D5" s="85"/>
      <c r="E5" s="72"/>
      <c r="F5" s="62"/>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row>
    <row r="6" spans="2:40" s="46" customFormat="1" ht="60" x14ac:dyDescent="0.25">
      <c r="C6" s="67" t="s">
        <v>68</v>
      </c>
      <c r="D6" s="102" t="s">
        <v>344</v>
      </c>
      <c r="E6" s="71"/>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row>
    <row r="7" spans="2:40" s="46" customFormat="1" x14ac:dyDescent="0.2">
      <c r="C7" s="73" t="s">
        <v>21</v>
      </c>
      <c r="D7" s="106" t="s">
        <v>345</v>
      </c>
      <c r="E7" s="71"/>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row>
    <row r="8" spans="2:40" s="46" customFormat="1" x14ac:dyDescent="0.2">
      <c r="C8" s="73" t="s">
        <v>69</v>
      </c>
      <c r="D8" s="106" t="s">
        <v>346</v>
      </c>
      <c r="E8" s="71"/>
      <c r="F8" s="11"/>
      <c r="G8" s="11"/>
      <c r="H8" s="11"/>
      <c r="I8" s="11"/>
      <c r="J8" s="11"/>
      <c r="K8" s="11"/>
      <c r="L8" s="11"/>
      <c r="M8" s="11"/>
      <c r="N8" s="11"/>
      <c r="O8" s="11"/>
      <c r="P8" s="11"/>
      <c r="Q8" s="11"/>
      <c r="R8" s="11"/>
      <c r="S8" s="11"/>
      <c r="T8" s="11"/>
      <c r="U8" s="11"/>
      <c r="V8" s="11"/>
      <c r="W8" s="44"/>
      <c r="X8" s="44"/>
      <c r="Y8" s="44"/>
      <c r="Z8" s="44"/>
      <c r="AA8" s="44"/>
      <c r="AB8" s="44"/>
      <c r="AC8" s="44"/>
      <c r="AD8" s="44"/>
      <c r="AE8" s="44"/>
      <c r="AF8" s="44"/>
      <c r="AG8" s="44"/>
      <c r="AH8" s="44"/>
      <c r="AI8" s="44"/>
      <c r="AJ8" s="44"/>
      <c r="AK8" s="44"/>
      <c r="AL8" s="44"/>
      <c r="AM8" s="44"/>
      <c r="AN8" s="44"/>
    </row>
    <row r="9" spans="2:40" s="46" customFormat="1" x14ac:dyDescent="0.2">
      <c r="C9" s="73" t="s">
        <v>70</v>
      </c>
      <c r="D9" s="13"/>
      <c r="E9" s="71"/>
      <c r="F9" s="36"/>
      <c r="G9" s="41"/>
      <c r="H9" s="41"/>
      <c r="I9" s="36"/>
      <c r="J9" s="36"/>
      <c r="K9" s="42"/>
      <c r="L9" s="42"/>
      <c r="M9" s="42"/>
      <c r="N9" s="36"/>
      <c r="O9" s="43"/>
      <c r="P9" s="36"/>
      <c r="Q9" s="42"/>
      <c r="R9" s="36"/>
      <c r="S9" s="36"/>
      <c r="T9" s="44"/>
      <c r="U9" s="44"/>
      <c r="V9" s="44"/>
      <c r="W9" s="44"/>
      <c r="X9" s="44"/>
      <c r="Y9" s="44"/>
      <c r="Z9" s="44"/>
      <c r="AA9" s="44"/>
      <c r="AB9" s="44"/>
      <c r="AC9" s="44"/>
      <c r="AD9" s="44"/>
      <c r="AE9" s="44"/>
      <c r="AF9" s="44"/>
      <c r="AG9" s="44"/>
      <c r="AH9" s="44"/>
      <c r="AI9" s="44"/>
      <c r="AJ9" s="44"/>
      <c r="AK9" s="44"/>
      <c r="AL9" s="44"/>
      <c r="AM9" s="44"/>
      <c r="AN9" s="44"/>
    </row>
    <row r="10" spans="2:40" s="46" customFormat="1" x14ac:dyDescent="0.2">
      <c r="C10" s="73" t="s">
        <v>71</v>
      </c>
      <c r="D10" s="13"/>
      <c r="E10" s="71"/>
      <c r="F10" s="36"/>
      <c r="G10" s="41"/>
      <c r="H10" s="41"/>
      <c r="I10" s="36"/>
      <c r="J10" s="36"/>
      <c r="K10" s="42"/>
      <c r="L10" s="42"/>
      <c r="M10" s="42"/>
      <c r="N10" s="36"/>
      <c r="O10" s="43"/>
      <c r="P10" s="36"/>
      <c r="Q10" s="42"/>
      <c r="R10" s="36"/>
      <c r="S10" s="36"/>
      <c r="T10" s="44"/>
      <c r="U10" s="44"/>
      <c r="V10" s="44"/>
      <c r="W10" s="44"/>
      <c r="X10" s="44"/>
      <c r="Y10" s="44"/>
      <c r="Z10" s="44"/>
      <c r="AA10" s="44"/>
      <c r="AB10" s="44"/>
      <c r="AC10" s="44"/>
      <c r="AD10" s="44"/>
      <c r="AE10" s="44"/>
      <c r="AF10" s="44"/>
      <c r="AG10" s="44"/>
      <c r="AH10" s="44"/>
      <c r="AI10" s="44"/>
      <c r="AJ10" s="44"/>
      <c r="AK10" s="44"/>
      <c r="AL10" s="44"/>
      <c r="AM10" s="44"/>
      <c r="AN10" s="44"/>
    </row>
    <row r="11" spans="2:40" s="46" customFormat="1" x14ac:dyDescent="0.2">
      <c r="C11" s="73" t="s">
        <v>22</v>
      </c>
      <c r="D11" s="100" t="s">
        <v>347</v>
      </c>
      <c r="E11" s="71"/>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row>
    <row r="12" spans="2:40" s="46" customFormat="1" x14ac:dyDescent="0.2">
      <c r="C12" s="73" t="s">
        <v>72</v>
      </c>
      <c r="D12" s="100" t="s">
        <v>348</v>
      </c>
      <c r="E12" s="71"/>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row>
    <row r="13" spans="2:40" s="46" customFormat="1" x14ac:dyDescent="0.2">
      <c r="C13" s="73" t="s">
        <v>73</v>
      </c>
      <c r="D13" s="100" t="s">
        <v>349</v>
      </c>
      <c r="E13" s="71"/>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row>
    <row r="14" spans="2:40" s="46" customFormat="1" x14ac:dyDescent="0.2">
      <c r="C14" s="73" t="s">
        <v>74</v>
      </c>
      <c r="D14" s="13"/>
      <c r="E14" s="71"/>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row>
    <row r="15" spans="2:40" s="46" customFormat="1" ht="30" x14ac:dyDescent="0.2">
      <c r="C15" s="73" t="s">
        <v>75</v>
      </c>
      <c r="D15" s="13"/>
      <c r="E15" s="71"/>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row>
    <row r="16" spans="2:40" s="46" customFormat="1" x14ac:dyDescent="0.2">
      <c r="C16" s="67" t="s">
        <v>23</v>
      </c>
      <c r="D16" s="100" t="s">
        <v>350</v>
      </c>
      <c r="E16" s="71"/>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row>
    <row r="17" spans="3:40" s="46" customFormat="1" x14ac:dyDescent="0.2">
      <c r="C17" s="67" t="s">
        <v>76</v>
      </c>
      <c r="D17" s="100" t="s">
        <v>351</v>
      </c>
      <c r="E17" s="71"/>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row>
    <row r="18" spans="3:40" s="46" customFormat="1" x14ac:dyDescent="0.2">
      <c r="C18" s="67" t="s">
        <v>77</v>
      </c>
      <c r="D18" s="13"/>
      <c r="E18" s="71"/>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row>
    <row r="19" spans="3:40" s="46" customFormat="1" x14ac:dyDescent="0.2">
      <c r="C19" s="67" t="s">
        <v>78</v>
      </c>
      <c r="D19" s="13"/>
      <c r="E19" s="71"/>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D19" sqref="D19"/>
    </sheetView>
  </sheetViews>
  <sheetFormatPr defaultColWidth="9.140625" defaultRowHeight="12.75" x14ac:dyDescent="0.2"/>
  <cols>
    <col min="1" max="1" width="26.7109375" style="4" customWidth="1"/>
    <col min="2" max="2" width="6.42578125" style="4" customWidth="1"/>
    <col min="3" max="3" width="52.28515625" style="5" customWidth="1"/>
    <col min="4" max="4" width="29.42578125" style="4" customWidth="1"/>
    <col min="5" max="5" width="57.28515625" style="4" customWidth="1"/>
    <col min="6" max="6" width="24.140625" style="4" bestFit="1" customWidth="1"/>
    <col min="7" max="7" width="9.140625" style="4"/>
    <col min="8" max="8" width="31.85546875" style="4" customWidth="1"/>
    <col min="9" max="16384" width="9.140625" style="4"/>
  </cols>
  <sheetData>
    <row r="1" spans="1:7" s="48" customFormat="1" ht="12.75" customHeight="1" thickBot="1" x14ac:dyDescent="0.25">
      <c r="C1" s="49" t="s">
        <v>80</v>
      </c>
      <c r="D1" s="50" t="s">
        <v>31</v>
      </c>
    </row>
    <row r="2" spans="1:7" s="48" customFormat="1" ht="12.75" customHeight="1" x14ac:dyDescent="0.2">
      <c r="A2" s="78" t="s">
        <v>133</v>
      </c>
      <c r="C2" s="51" t="s">
        <v>24</v>
      </c>
      <c r="D2" s="48" t="s">
        <v>352</v>
      </c>
      <c r="F2" s="52"/>
      <c r="G2" s="52"/>
    </row>
    <row r="3" spans="1:7" s="48" customFormat="1" ht="12.75" customHeight="1" x14ac:dyDescent="0.2">
      <c r="A3" s="48" t="s">
        <v>10</v>
      </c>
      <c r="C3" s="51" t="s">
        <v>26</v>
      </c>
      <c r="D3" s="48" t="s">
        <v>353</v>
      </c>
      <c r="F3" s="52"/>
      <c r="G3" s="52"/>
    </row>
    <row r="4" spans="1:7" s="48" customFormat="1" ht="12.75" customHeight="1" x14ac:dyDescent="0.2">
      <c r="A4" s="89" t="s">
        <v>137</v>
      </c>
      <c r="C4" s="78" t="s">
        <v>178</v>
      </c>
      <c r="D4" s="94" t="s">
        <v>174</v>
      </c>
      <c r="E4" s="97" t="s">
        <v>281</v>
      </c>
      <c r="F4" s="52"/>
      <c r="G4" s="52"/>
    </row>
    <row r="5" spans="1:7" s="48" customFormat="1" ht="12.75" customHeight="1" x14ac:dyDescent="0.2">
      <c r="A5" s="89" t="s">
        <v>138</v>
      </c>
      <c r="C5" s="78" t="s">
        <v>134</v>
      </c>
      <c r="D5" s="94" t="s">
        <v>207</v>
      </c>
      <c r="E5" s="98" t="s">
        <v>282</v>
      </c>
      <c r="F5" s="52"/>
      <c r="G5" s="52"/>
    </row>
    <row r="6" spans="1:7" s="48" customFormat="1" ht="12.75" customHeight="1" x14ac:dyDescent="0.2">
      <c r="A6" s="89" t="s">
        <v>139</v>
      </c>
      <c r="C6" s="51" t="s">
        <v>25</v>
      </c>
      <c r="D6" s="48" t="s">
        <v>354</v>
      </c>
      <c r="F6" s="52"/>
      <c r="G6" s="52"/>
    </row>
    <row r="7" spans="1:7" s="48" customFormat="1" ht="12.75" customHeight="1" x14ac:dyDescent="0.2">
      <c r="C7" s="51" t="s">
        <v>28</v>
      </c>
      <c r="D7" s="48" t="s">
        <v>355</v>
      </c>
      <c r="F7" s="52"/>
      <c r="G7" s="52"/>
    </row>
    <row r="8" spans="1:7" s="48" customFormat="1" ht="12.75" customHeight="1" x14ac:dyDescent="0.2">
      <c r="C8" s="63" t="s">
        <v>129</v>
      </c>
      <c r="F8" s="52"/>
      <c r="G8" s="52"/>
    </row>
    <row r="9" spans="1:7" s="48" customFormat="1" ht="12.75" customHeight="1" x14ac:dyDescent="0.2">
      <c r="C9" s="64" t="s">
        <v>126</v>
      </c>
      <c r="F9" s="52"/>
      <c r="G9" s="52"/>
    </row>
    <row r="10" spans="1:7" s="48" customFormat="1" ht="12.75" customHeight="1" x14ac:dyDescent="0.2">
      <c r="C10" s="51" t="s">
        <v>127</v>
      </c>
      <c r="F10" s="52"/>
      <c r="G10" s="52"/>
    </row>
    <row r="11" spans="1:7" s="48" customFormat="1" ht="12.75" customHeight="1" x14ac:dyDescent="0.2">
      <c r="C11" s="53" t="s">
        <v>128</v>
      </c>
      <c r="F11" s="52"/>
      <c r="G11" s="52"/>
    </row>
    <row r="12" spans="1:7" s="48" customFormat="1" ht="12.75" customHeight="1" x14ac:dyDescent="0.2">
      <c r="C12" s="51" t="s">
        <v>131</v>
      </c>
      <c r="F12" s="52"/>
      <c r="G12" s="52"/>
    </row>
    <row r="13" spans="1:7" s="48" customFormat="1" ht="12.75" customHeight="1" x14ac:dyDescent="0.2">
      <c r="C13" s="51" t="s">
        <v>132</v>
      </c>
      <c r="F13" s="52"/>
      <c r="G13" s="52"/>
    </row>
    <row r="14" spans="1:7" s="48" customFormat="1" ht="12.75" customHeight="1" x14ac:dyDescent="0.2">
      <c r="C14" s="51" t="s">
        <v>130</v>
      </c>
      <c r="F14" s="52"/>
      <c r="G14" s="52"/>
    </row>
    <row r="15" spans="1:7" s="48" customFormat="1" ht="12.75" customHeight="1" x14ac:dyDescent="0.2">
      <c r="C15" s="51" t="s">
        <v>27</v>
      </c>
      <c r="F15" s="52"/>
      <c r="G15" s="52"/>
    </row>
    <row r="16" spans="1:7" s="48" customFormat="1" ht="12.75" customHeight="1" x14ac:dyDescent="0.2">
      <c r="C16" s="51" t="s">
        <v>29</v>
      </c>
      <c r="F16" s="52"/>
      <c r="G16" s="52"/>
    </row>
    <row r="17" spans="3:7" s="48" customFormat="1" ht="12.75" customHeight="1" x14ac:dyDescent="0.2">
      <c r="C17" s="51" t="s">
        <v>221</v>
      </c>
      <c r="F17" s="52"/>
      <c r="G17" s="52"/>
    </row>
    <row r="18" spans="3:7" s="48" customFormat="1" ht="12.75" customHeight="1" x14ac:dyDescent="0.2">
      <c r="C18" s="51" t="s">
        <v>222</v>
      </c>
      <c r="F18" s="52"/>
      <c r="G18" s="52"/>
    </row>
    <row r="19" spans="3:7" ht="12.75" customHeight="1" x14ac:dyDescent="0.25">
      <c r="C19" s="51" t="s">
        <v>30</v>
      </c>
      <c r="F19" s="6"/>
      <c r="G19" s="6"/>
    </row>
    <row r="20" spans="3:7" ht="12.75" customHeight="1" x14ac:dyDescent="0.2"/>
    <row r="21" spans="3:7" ht="12.75" customHeight="1" x14ac:dyDescent="0.2">
      <c r="C21" s="44"/>
    </row>
    <row r="22" spans="3:7" ht="12.75" customHeight="1" x14ac:dyDescent="0.2">
      <c r="C22" s="44"/>
    </row>
    <row r="23" spans="3:7" x14ac:dyDescent="0.2">
      <c r="C23" s="19"/>
    </row>
    <row r="24" spans="3:7" x14ac:dyDescent="0.2">
      <c r="C24" s="19"/>
    </row>
    <row r="25" spans="3:7" x14ac:dyDescent="0.2">
      <c r="C25" s="47"/>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4294967294"/>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18" sqref="D18"/>
    </sheetView>
  </sheetViews>
  <sheetFormatPr defaultColWidth="9.140625" defaultRowHeight="12.75" x14ac:dyDescent="0.2"/>
  <cols>
    <col min="1" max="1" width="16.7109375" style="4" customWidth="1"/>
    <col min="2" max="2" width="4.7109375" style="4" customWidth="1"/>
    <col min="3" max="3" width="49.7109375" style="4" bestFit="1" customWidth="1"/>
    <col min="4" max="4" width="23.28515625" style="4" bestFit="1" customWidth="1"/>
    <col min="5" max="5" width="50.42578125" style="60" customWidth="1"/>
    <col min="6" max="16384" width="9.140625" style="4"/>
  </cols>
  <sheetData>
    <row r="1" spans="1:5" s="48" customFormat="1" ht="13.5" thickBot="1" x14ac:dyDescent="0.25">
      <c r="C1" s="49" t="s">
        <v>81</v>
      </c>
      <c r="D1" s="54" t="s">
        <v>32</v>
      </c>
      <c r="E1" s="98"/>
    </row>
    <row r="2" spans="1:5" s="48" customFormat="1" x14ac:dyDescent="0.2">
      <c r="A2" s="78" t="s">
        <v>133</v>
      </c>
      <c r="C2" s="55" t="s">
        <v>80</v>
      </c>
      <c r="D2" s="48" t="s">
        <v>31</v>
      </c>
      <c r="E2" s="97"/>
    </row>
    <row r="3" spans="1:5" s="48" customFormat="1" x14ac:dyDescent="0.2">
      <c r="C3" s="77" t="s">
        <v>246</v>
      </c>
      <c r="D3" s="94" t="s">
        <v>240</v>
      </c>
      <c r="E3" s="97" t="s">
        <v>283</v>
      </c>
    </row>
    <row r="4" spans="1:5" s="48" customFormat="1" x14ac:dyDescent="0.2">
      <c r="C4" s="77" t="s">
        <v>140</v>
      </c>
      <c r="D4" s="94" t="s">
        <v>242</v>
      </c>
      <c r="E4" s="97" t="s">
        <v>283</v>
      </c>
    </row>
    <row r="5" spans="1:5" s="48" customFormat="1" x14ac:dyDescent="0.2">
      <c r="C5" s="51" t="s">
        <v>37</v>
      </c>
      <c r="E5" s="97"/>
    </row>
    <row r="6" spans="1:5" s="48" customFormat="1" ht="15" x14ac:dyDescent="0.2">
      <c r="C6" s="63" t="s">
        <v>129</v>
      </c>
      <c r="E6" s="97"/>
    </row>
    <row r="7" spans="1:5" s="48" customFormat="1" x14ac:dyDescent="0.2">
      <c r="C7" s="64" t="s">
        <v>126</v>
      </c>
      <c r="E7" s="97"/>
    </row>
    <row r="8" spans="1:5" s="48" customFormat="1" x14ac:dyDescent="0.2">
      <c r="C8" s="51" t="s">
        <v>127</v>
      </c>
      <c r="E8" s="97"/>
    </row>
    <row r="9" spans="1:5" s="48" customFormat="1" x14ac:dyDescent="0.2">
      <c r="C9" s="51" t="s">
        <v>128</v>
      </c>
      <c r="E9" s="97"/>
    </row>
    <row r="10" spans="1:5" s="48" customFormat="1" ht="15" x14ac:dyDescent="0.2">
      <c r="C10" s="63" t="s">
        <v>131</v>
      </c>
      <c r="E10" s="97"/>
    </row>
    <row r="11" spans="1:5" s="48" customFormat="1" x14ac:dyDescent="0.2">
      <c r="C11" s="64" t="s">
        <v>132</v>
      </c>
      <c r="E11" s="97"/>
    </row>
    <row r="12" spans="1:5" s="48" customFormat="1" ht="15" x14ac:dyDescent="0.2">
      <c r="C12" s="63" t="s">
        <v>130</v>
      </c>
      <c r="E12" s="97"/>
    </row>
    <row r="13" spans="1:5" s="48" customFormat="1" x14ac:dyDescent="0.2">
      <c r="C13" s="51" t="s">
        <v>27</v>
      </c>
      <c r="E13" s="97"/>
    </row>
    <row r="14" spans="1:5" s="48" customFormat="1" x14ac:dyDescent="0.2">
      <c r="C14" s="51" t="s">
        <v>29</v>
      </c>
      <c r="E14" s="97"/>
    </row>
    <row r="15" spans="1:5" s="48" customFormat="1" x14ac:dyDescent="0.2">
      <c r="C15" s="51" t="s">
        <v>179</v>
      </c>
      <c r="E15" s="97"/>
    </row>
    <row r="16" spans="1:5" s="48" customFormat="1" x14ac:dyDescent="0.2">
      <c r="C16" s="51" t="s">
        <v>82</v>
      </c>
      <c r="E16" s="97"/>
    </row>
    <row r="17" spans="3:5" s="48" customFormat="1" x14ac:dyDescent="0.2">
      <c r="C17" s="51" t="s">
        <v>83</v>
      </c>
      <c r="E17" s="97"/>
    </row>
    <row r="18" spans="3:5" s="48" customFormat="1" x14ac:dyDescent="0.2">
      <c r="C18" s="77" t="s">
        <v>141</v>
      </c>
      <c r="D18" t="s">
        <v>357</v>
      </c>
      <c r="E18" s="97"/>
    </row>
    <row r="19" spans="3:5" s="48" customFormat="1" x14ac:dyDescent="0.2">
      <c r="C19" s="51" t="s">
        <v>84</v>
      </c>
      <c r="D19" s="48" t="s">
        <v>355</v>
      </c>
      <c r="E19" s="97"/>
    </row>
    <row r="20" spans="3:5" s="48" customFormat="1" ht="16.5" x14ac:dyDescent="0.3">
      <c r="C20" s="77" t="s">
        <v>142</v>
      </c>
      <c r="D20" s="101" t="s">
        <v>356</v>
      </c>
      <c r="E20" s="97"/>
    </row>
    <row r="21" spans="3:5" s="48" customFormat="1" x14ac:dyDescent="0.2">
      <c r="C21" s="51" t="s">
        <v>85</v>
      </c>
      <c r="E21" s="97"/>
    </row>
    <row r="22" spans="3:5" s="48" customFormat="1" x14ac:dyDescent="0.2">
      <c r="C22" s="51" t="s">
        <v>86</v>
      </c>
      <c r="E22" s="97"/>
    </row>
    <row r="23" spans="3:5" s="48" customFormat="1" x14ac:dyDescent="0.2">
      <c r="C23" s="51" t="s">
        <v>87</v>
      </c>
      <c r="E23" s="97"/>
    </row>
    <row r="24" spans="3:5" s="48" customFormat="1" x14ac:dyDescent="0.2">
      <c r="C24" s="51" t="s">
        <v>88</v>
      </c>
      <c r="E24" s="97"/>
    </row>
    <row r="25" spans="3:5" s="48" customFormat="1" x14ac:dyDescent="0.2">
      <c r="C25" s="51" t="s">
        <v>89</v>
      </c>
      <c r="E25" s="97"/>
    </row>
    <row r="26" spans="3:5" s="48" customFormat="1" x14ac:dyDescent="0.2">
      <c r="C26" s="51" t="s">
        <v>90</v>
      </c>
      <c r="D26" s="47"/>
      <c r="E26" s="97"/>
    </row>
    <row r="27" spans="3:5" s="48" customFormat="1" x14ac:dyDescent="0.2">
      <c r="C27" s="51" t="s">
        <v>91</v>
      </c>
      <c r="E27" s="97"/>
    </row>
    <row r="28" spans="3:5" s="48" customFormat="1" x14ac:dyDescent="0.2">
      <c r="C28" s="51" t="s">
        <v>92</v>
      </c>
      <c r="D28" s="47"/>
      <c r="E28" s="97"/>
    </row>
    <row r="29" spans="3:5" s="48" customFormat="1" x14ac:dyDescent="0.2">
      <c r="C29" s="51" t="s">
        <v>33</v>
      </c>
      <c r="E29" s="97"/>
    </row>
    <row r="30" spans="3:5" s="48" customFormat="1" x14ac:dyDescent="0.2">
      <c r="C30" s="51" t="s">
        <v>34</v>
      </c>
      <c r="E30" s="97"/>
    </row>
    <row r="31" spans="3:5" s="48" customFormat="1" x14ac:dyDescent="0.2">
      <c r="C31" s="51" t="s">
        <v>35</v>
      </c>
      <c r="E31" s="97"/>
    </row>
    <row r="32" spans="3:5" s="48" customFormat="1" x14ac:dyDescent="0.2">
      <c r="C32" s="51" t="s">
        <v>93</v>
      </c>
      <c r="D32" s="4"/>
      <c r="E32" s="97"/>
    </row>
    <row r="33" spans="3:3" x14ac:dyDescent="0.2">
      <c r="C33" s="51" t="s">
        <v>94</v>
      </c>
    </row>
    <row r="34" spans="3:3" x14ac:dyDescent="0.2">
      <c r="C34" s="51" t="s">
        <v>95</v>
      </c>
    </row>
    <row r="35" spans="3:3" x14ac:dyDescent="0.2">
      <c r="C35" s="51" t="s">
        <v>96</v>
      </c>
    </row>
    <row r="36" spans="3:3" x14ac:dyDescent="0.2">
      <c r="C36" s="51" t="s">
        <v>97</v>
      </c>
    </row>
    <row r="37" spans="3:3" x14ac:dyDescent="0.2">
      <c r="C37" s="51" t="s">
        <v>98</v>
      </c>
    </row>
    <row r="38" spans="3:3" x14ac:dyDescent="0.2">
      <c r="C38" s="51" t="s">
        <v>99</v>
      </c>
    </row>
    <row r="39" spans="3:3" x14ac:dyDescent="0.2">
      <c r="C39" s="51" t="s">
        <v>100</v>
      </c>
    </row>
    <row r="40" spans="3:3" x14ac:dyDescent="0.2">
      <c r="C40" s="51" t="s">
        <v>101</v>
      </c>
    </row>
    <row r="41" spans="3:3" x14ac:dyDescent="0.2">
      <c r="C41" s="51" t="s">
        <v>36</v>
      </c>
    </row>
    <row r="42" spans="3:3" x14ac:dyDescent="0.2">
      <c r="C42" s="51" t="s">
        <v>102</v>
      </c>
    </row>
    <row r="43" spans="3:3" x14ac:dyDescent="0.2">
      <c r="C43" s="51" t="s">
        <v>103</v>
      </c>
    </row>
    <row r="44" spans="3:3" x14ac:dyDescent="0.2">
      <c r="C44" s="51" t="s">
        <v>121</v>
      </c>
    </row>
    <row r="45" spans="3:3" x14ac:dyDescent="0.2">
      <c r="C45" s="51" t="s">
        <v>123</v>
      </c>
    </row>
    <row r="46" spans="3:3" x14ac:dyDescent="0.2">
      <c r="C46" s="51" t="s">
        <v>122</v>
      </c>
    </row>
    <row r="47" spans="3:3" x14ac:dyDescent="0.2">
      <c r="C47" s="51" t="s">
        <v>125</v>
      </c>
    </row>
    <row r="48" spans="3:3" x14ac:dyDescent="0.2">
      <c r="C48" s="51" t="s">
        <v>124</v>
      </c>
    </row>
  </sheetData>
  <dataValidations count="2">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92" t="s">
        <v>143</v>
      </c>
      <c r="B1" s="92" t="s">
        <v>4</v>
      </c>
      <c r="D1" s="92" t="s">
        <v>166</v>
      </c>
      <c r="E1" s="92" t="s">
        <v>2</v>
      </c>
      <c r="G1" s="92" t="s">
        <v>172</v>
      </c>
      <c r="I1" s="92" t="s">
        <v>175</v>
      </c>
      <c r="K1" s="92" t="s">
        <v>220</v>
      </c>
      <c r="M1" s="92" t="s">
        <v>241</v>
      </c>
      <c r="O1" s="92" t="s">
        <v>233</v>
      </c>
      <c r="Q1" s="92" t="s">
        <v>266</v>
      </c>
      <c r="S1" s="92" t="s">
        <v>265</v>
      </c>
      <c r="U1" s="92" t="s">
        <v>247</v>
      </c>
    </row>
    <row r="2" spans="1:21" x14ac:dyDescent="0.2">
      <c r="D2" s="92"/>
      <c r="G2" s="90" t="s">
        <v>173</v>
      </c>
      <c r="I2" s="90" t="s">
        <v>176</v>
      </c>
    </row>
    <row r="3" spans="1:21" x14ac:dyDescent="0.2">
      <c r="A3" t="s">
        <v>144</v>
      </c>
      <c r="B3">
        <v>3702</v>
      </c>
      <c r="D3" s="95" t="s">
        <v>180</v>
      </c>
      <c r="E3" s="95"/>
      <c r="G3" s="90" t="s">
        <v>174</v>
      </c>
      <c r="I3" s="90" t="s">
        <v>177</v>
      </c>
      <c r="K3" t="s">
        <v>202</v>
      </c>
      <c r="M3" t="s">
        <v>231</v>
      </c>
      <c r="O3" s="90" t="s">
        <v>237</v>
      </c>
      <c r="Q3" s="90" t="s">
        <v>239</v>
      </c>
      <c r="S3" s="90" t="s">
        <v>242</v>
      </c>
      <c r="U3" s="90" t="s">
        <v>249</v>
      </c>
    </row>
    <row r="4" spans="1:21" x14ac:dyDescent="0.2">
      <c r="A4" t="s">
        <v>145</v>
      </c>
      <c r="B4">
        <v>9913</v>
      </c>
      <c r="D4" s="95" t="s">
        <v>269</v>
      </c>
      <c r="E4" s="95" t="s">
        <v>270</v>
      </c>
      <c r="K4" t="s">
        <v>203</v>
      </c>
      <c r="M4" t="s">
        <v>232</v>
      </c>
      <c r="O4" s="90" t="s">
        <v>238</v>
      </c>
      <c r="Q4" s="90" t="s">
        <v>240</v>
      </c>
      <c r="S4" s="90" t="s">
        <v>243</v>
      </c>
      <c r="U4" s="90" t="s">
        <v>248</v>
      </c>
    </row>
    <row r="5" spans="1:21" x14ac:dyDescent="0.2">
      <c r="A5" t="s">
        <v>146</v>
      </c>
      <c r="B5">
        <v>6239</v>
      </c>
      <c r="D5" s="95" t="s">
        <v>181</v>
      </c>
      <c r="E5" s="95"/>
      <c r="K5" t="s">
        <v>204</v>
      </c>
      <c r="M5" t="s">
        <v>226</v>
      </c>
      <c r="O5" s="90" t="s">
        <v>234</v>
      </c>
      <c r="S5" s="90" t="s">
        <v>245</v>
      </c>
      <c r="U5" s="90" t="s">
        <v>250</v>
      </c>
    </row>
    <row r="6" spans="1:21" x14ac:dyDescent="0.2">
      <c r="A6" s="90" t="s">
        <v>199</v>
      </c>
      <c r="B6">
        <v>248221</v>
      </c>
      <c r="D6" s="95" t="s">
        <v>182</v>
      </c>
      <c r="E6" s="95" t="s">
        <v>251</v>
      </c>
      <c r="K6" t="s">
        <v>205</v>
      </c>
      <c r="M6" t="s">
        <v>230</v>
      </c>
      <c r="O6" s="90" t="s">
        <v>235</v>
      </c>
      <c r="S6" s="90" t="s">
        <v>244</v>
      </c>
      <c r="U6" s="90"/>
    </row>
    <row r="7" spans="1:21" x14ac:dyDescent="0.2">
      <c r="A7" t="s">
        <v>147</v>
      </c>
      <c r="B7">
        <v>3055</v>
      </c>
      <c r="D7" s="95" t="s">
        <v>183</v>
      </c>
      <c r="E7" s="95" t="s">
        <v>263</v>
      </c>
      <c r="K7" t="s">
        <v>206</v>
      </c>
      <c r="M7" t="s">
        <v>224</v>
      </c>
      <c r="N7" s="90"/>
      <c r="O7" s="90" t="s">
        <v>236</v>
      </c>
      <c r="U7" s="92"/>
    </row>
    <row r="8" spans="1:21" x14ac:dyDescent="0.2">
      <c r="A8" t="s">
        <v>148</v>
      </c>
      <c r="B8">
        <v>7955</v>
      </c>
      <c r="D8" s="95" t="s">
        <v>184</v>
      </c>
      <c r="E8" s="95"/>
      <c r="K8" t="s">
        <v>207</v>
      </c>
      <c r="M8" t="s">
        <v>223</v>
      </c>
      <c r="O8" s="90" t="s">
        <v>229</v>
      </c>
    </row>
    <row r="9" spans="1:21" x14ac:dyDescent="0.2">
      <c r="A9" t="s">
        <v>149</v>
      </c>
      <c r="B9">
        <v>44689</v>
      </c>
      <c r="D9" s="95" t="s">
        <v>271</v>
      </c>
      <c r="E9" s="95" t="s">
        <v>272</v>
      </c>
      <c r="K9" t="s">
        <v>208</v>
      </c>
      <c r="M9" t="s">
        <v>225</v>
      </c>
    </row>
    <row r="10" spans="1:21" x14ac:dyDescent="0.2">
      <c r="A10" t="s">
        <v>150</v>
      </c>
      <c r="B10">
        <v>7227</v>
      </c>
      <c r="D10" s="95" t="s">
        <v>185</v>
      </c>
      <c r="E10" s="95" t="s">
        <v>252</v>
      </c>
      <c r="K10" t="s">
        <v>209</v>
      </c>
      <c r="M10" t="s">
        <v>227</v>
      </c>
      <c r="N10" s="90"/>
    </row>
    <row r="11" spans="1:21" x14ac:dyDescent="0.2">
      <c r="A11" s="90" t="s">
        <v>151</v>
      </c>
      <c r="B11">
        <v>562</v>
      </c>
      <c r="D11" s="95" t="s">
        <v>267</v>
      </c>
      <c r="E11" s="95" t="s">
        <v>268</v>
      </c>
      <c r="K11" t="s">
        <v>210</v>
      </c>
      <c r="M11" t="s">
        <v>228</v>
      </c>
    </row>
    <row r="12" spans="1:21" x14ac:dyDescent="0.2">
      <c r="A12" t="s">
        <v>152</v>
      </c>
      <c r="B12">
        <v>11103</v>
      </c>
      <c r="D12" s="95" t="s">
        <v>167</v>
      </c>
      <c r="E12" s="95" t="s">
        <v>253</v>
      </c>
      <c r="K12" t="s">
        <v>211</v>
      </c>
    </row>
    <row r="13" spans="1:21" x14ac:dyDescent="0.2">
      <c r="A13" t="s">
        <v>153</v>
      </c>
      <c r="B13">
        <v>9606</v>
      </c>
      <c r="D13" s="95" t="s">
        <v>186</v>
      </c>
      <c r="E13" s="95" t="s">
        <v>254</v>
      </c>
      <c r="K13" t="s">
        <v>212</v>
      </c>
    </row>
    <row r="14" spans="1:21" x14ac:dyDescent="0.2">
      <c r="A14" s="90" t="s">
        <v>200</v>
      </c>
      <c r="B14">
        <v>9541</v>
      </c>
      <c r="D14" s="95" t="s">
        <v>187</v>
      </c>
      <c r="E14" s="95" t="s">
        <v>255</v>
      </c>
      <c r="K14" t="s">
        <v>213</v>
      </c>
    </row>
    <row r="15" spans="1:21" x14ac:dyDescent="0.2">
      <c r="A15" t="s">
        <v>197</v>
      </c>
      <c r="B15">
        <v>9717</v>
      </c>
      <c r="D15" s="95" t="s">
        <v>188</v>
      </c>
      <c r="E15" s="95"/>
      <c r="K15" t="s">
        <v>214</v>
      </c>
      <c r="N15" s="90"/>
    </row>
    <row r="16" spans="1:21" x14ac:dyDescent="0.2">
      <c r="A16" t="s">
        <v>154</v>
      </c>
      <c r="B16">
        <v>10090</v>
      </c>
      <c r="D16" s="95" t="s">
        <v>273</v>
      </c>
      <c r="E16" s="95"/>
      <c r="K16" t="s">
        <v>215</v>
      </c>
    </row>
    <row r="17" spans="1:14" x14ac:dyDescent="0.2">
      <c r="A17" t="s">
        <v>155</v>
      </c>
      <c r="B17">
        <v>2104</v>
      </c>
      <c r="D17" s="95" t="s">
        <v>274</v>
      </c>
      <c r="E17" s="95" t="s">
        <v>275</v>
      </c>
      <c r="K17" t="s">
        <v>216</v>
      </c>
    </row>
    <row r="18" spans="1:14" x14ac:dyDescent="0.2">
      <c r="A18" t="s">
        <v>156</v>
      </c>
      <c r="B18">
        <v>39947</v>
      </c>
      <c r="D18" s="95" t="s">
        <v>168</v>
      </c>
      <c r="E18" s="95" t="s">
        <v>256</v>
      </c>
      <c r="K18" t="s">
        <v>217</v>
      </c>
      <c r="N18" s="90"/>
    </row>
    <row r="19" spans="1:14" x14ac:dyDescent="0.2">
      <c r="A19" s="90" t="s">
        <v>157</v>
      </c>
      <c r="B19">
        <v>5833</v>
      </c>
      <c r="D19" s="95" t="s">
        <v>276</v>
      </c>
      <c r="E19" s="95" t="s">
        <v>277</v>
      </c>
      <c r="K19" t="s">
        <v>218</v>
      </c>
      <c r="N19" s="90"/>
    </row>
    <row r="20" spans="1:14" x14ac:dyDescent="0.2">
      <c r="A20" t="s">
        <v>158</v>
      </c>
      <c r="B20">
        <v>4754</v>
      </c>
      <c r="D20" s="95" t="s">
        <v>189</v>
      </c>
      <c r="E20" s="95" t="s">
        <v>257</v>
      </c>
      <c r="K20" t="s">
        <v>219</v>
      </c>
    </row>
    <row r="21" spans="1:14" x14ac:dyDescent="0.2">
      <c r="A21" t="s">
        <v>159</v>
      </c>
      <c r="B21">
        <v>10116</v>
      </c>
      <c r="D21" s="95" t="s">
        <v>190</v>
      </c>
      <c r="E21" s="95" t="s">
        <v>258</v>
      </c>
    </row>
    <row r="22" spans="1:14" x14ac:dyDescent="0.2">
      <c r="A22" t="s">
        <v>160</v>
      </c>
      <c r="B22">
        <v>4932</v>
      </c>
      <c r="D22" s="95" t="s">
        <v>278</v>
      </c>
      <c r="E22" s="95"/>
    </row>
    <row r="23" spans="1:14" x14ac:dyDescent="0.2">
      <c r="A23" t="s">
        <v>198</v>
      </c>
      <c r="B23">
        <v>90371</v>
      </c>
      <c r="D23" s="95" t="s">
        <v>169</v>
      </c>
      <c r="E23" s="95" t="s">
        <v>279</v>
      </c>
    </row>
    <row r="24" spans="1:14" x14ac:dyDescent="0.2">
      <c r="A24" t="s">
        <v>161</v>
      </c>
      <c r="B24">
        <v>4896</v>
      </c>
      <c r="D24" s="95" t="s">
        <v>191</v>
      </c>
      <c r="E24" s="95" t="s">
        <v>259</v>
      </c>
      <c r="N24" s="90"/>
    </row>
    <row r="25" spans="1:14" x14ac:dyDescent="0.2">
      <c r="A25" s="90" t="s">
        <v>162</v>
      </c>
      <c r="B25">
        <v>31033</v>
      </c>
      <c r="D25" s="95" t="s">
        <v>170</v>
      </c>
      <c r="E25" s="95"/>
    </row>
    <row r="26" spans="1:14" x14ac:dyDescent="0.2">
      <c r="A26" t="s">
        <v>165</v>
      </c>
      <c r="B26">
        <v>29760</v>
      </c>
      <c r="D26" s="95" t="s">
        <v>192</v>
      </c>
      <c r="E26" s="95"/>
    </row>
    <row r="27" spans="1:14" x14ac:dyDescent="0.2">
      <c r="A27" s="90" t="s">
        <v>163</v>
      </c>
      <c r="B27">
        <v>8355</v>
      </c>
      <c r="D27" s="95" t="s">
        <v>171</v>
      </c>
      <c r="E27" s="95" t="s">
        <v>260</v>
      </c>
    </row>
    <row r="28" spans="1:14" x14ac:dyDescent="0.2">
      <c r="A28" s="90" t="s">
        <v>164</v>
      </c>
      <c r="B28">
        <v>4577</v>
      </c>
      <c r="D28" s="95" t="s">
        <v>193</v>
      </c>
      <c r="E28" s="95"/>
    </row>
    <row r="29" spans="1:14" x14ac:dyDescent="0.2">
      <c r="D29" s="95" t="s">
        <v>194</v>
      </c>
      <c r="E29" s="95"/>
    </row>
    <row r="30" spans="1:14" x14ac:dyDescent="0.2">
      <c r="D30" s="95" t="s">
        <v>195</v>
      </c>
      <c r="E30" s="95" t="s">
        <v>261</v>
      </c>
      <c r="N30" s="90"/>
    </row>
    <row r="31" spans="1:14" x14ac:dyDescent="0.2">
      <c r="D31" s="95" t="s">
        <v>196</v>
      </c>
      <c r="E31" s="95" t="s">
        <v>262</v>
      </c>
    </row>
    <row r="32" spans="1:14" x14ac:dyDescent="0.2">
      <c r="D32" s="95" t="s">
        <v>280</v>
      </c>
      <c r="E32" s="95"/>
      <c r="N32" s="90"/>
    </row>
    <row r="33" spans="1:14" x14ac:dyDescent="0.2">
      <c r="N33" s="90"/>
    </row>
    <row r="36" spans="1:14" x14ac:dyDescent="0.2">
      <c r="A36" s="90"/>
    </row>
    <row r="37" spans="1:14" x14ac:dyDescent="0.2">
      <c r="A37" s="90"/>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24</vt:i4>
      </vt:variant>
    </vt:vector>
  </HeadingPairs>
  <TitlesOfParts>
    <vt:vector size="33" baseType="lpstr">
      <vt:lpstr>Project</vt:lpstr>
      <vt:lpstr>Study</vt:lpstr>
      <vt:lpstr>Study Design</vt:lpstr>
      <vt:lpstr>Subjects</vt:lpstr>
      <vt:lpstr>Collection</vt:lpstr>
      <vt:lpstr>SamplePrep</vt:lpstr>
      <vt:lpstr>Analysis</vt:lpstr>
      <vt:lpstr>NMR</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Manish Sud</cp:lastModifiedBy>
  <cp:lastPrinted>2007-05-16T16:16:59Z</cp:lastPrinted>
  <dcterms:created xsi:type="dcterms:W3CDTF">2005-10-28T16:00:34Z</dcterms:created>
  <dcterms:modified xsi:type="dcterms:W3CDTF">2015-04-14T16:01:40Z</dcterms:modified>
</cp:coreProperties>
</file>