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Home\Manish\work\DRCC\Transfer\share\drcc\staging\upload\Studies\530_515\"/>
    </mc:Choice>
  </mc:AlternateContent>
  <bookViews>
    <workbookView xWindow="0" yWindow="0" windowWidth="17265" windowHeight="113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10" i="1" l="1"/>
  <c r="AA210" i="1"/>
  <c r="Z210" i="1"/>
  <c r="AB209" i="1"/>
  <c r="AA209" i="1"/>
  <c r="Z209" i="1"/>
  <c r="AB208" i="1"/>
  <c r="AA208" i="1"/>
  <c r="Z208" i="1"/>
  <c r="AB207" i="1"/>
  <c r="AA207" i="1"/>
  <c r="Z207" i="1"/>
  <c r="AB206" i="1"/>
  <c r="AA206" i="1"/>
  <c r="Z206" i="1"/>
  <c r="AB205" i="1"/>
  <c r="AA205" i="1"/>
  <c r="Z205" i="1"/>
  <c r="AB204" i="1"/>
  <c r="AA204" i="1"/>
  <c r="Z204" i="1"/>
  <c r="AB203" i="1"/>
  <c r="AA203" i="1"/>
  <c r="Z203" i="1"/>
  <c r="AB202" i="1"/>
  <c r="AA202" i="1"/>
  <c r="Z202" i="1"/>
  <c r="AB201" i="1"/>
  <c r="AA201" i="1"/>
  <c r="Z201" i="1"/>
  <c r="AB200" i="1"/>
  <c r="AA200" i="1"/>
  <c r="Z200" i="1"/>
  <c r="AB199" i="1"/>
  <c r="AA199" i="1"/>
  <c r="Z199" i="1"/>
  <c r="AB198" i="1"/>
  <c r="AA198" i="1"/>
  <c r="Z198" i="1"/>
  <c r="AB197" i="1"/>
  <c r="AA197" i="1"/>
  <c r="Z197" i="1"/>
  <c r="AB196" i="1"/>
  <c r="AA196" i="1"/>
  <c r="Z196" i="1"/>
  <c r="AB195" i="1"/>
  <c r="AA195" i="1"/>
  <c r="Z195" i="1"/>
  <c r="AB194" i="1"/>
  <c r="AA194" i="1"/>
  <c r="Z194" i="1"/>
  <c r="AB193" i="1"/>
  <c r="AA193" i="1"/>
  <c r="Z193" i="1"/>
  <c r="AB192" i="1"/>
  <c r="AA192" i="1"/>
  <c r="Z192" i="1"/>
  <c r="AB191" i="1"/>
  <c r="AA191" i="1"/>
  <c r="Z191" i="1"/>
  <c r="AB190" i="1"/>
  <c r="AA190" i="1"/>
  <c r="Z190" i="1"/>
  <c r="AB189" i="1"/>
  <c r="AA189" i="1"/>
  <c r="Z189" i="1"/>
  <c r="AB188" i="1"/>
  <c r="AA188" i="1"/>
  <c r="Z188" i="1"/>
  <c r="AB187" i="1"/>
  <c r="AA187" i="1"/>
  <c r="Z187" i="1"/>
  <c r="AB186" i="1"/>
  <c r="AA186" i="1"/>
  <c r="Z186" i="1"/>
  <c r="AB185" i="1"/>
  <c r="AA185" i="1"/>
  <c r="Z185" i="1"/>
  <c r="AB184" i="1"/>
  <c r="AA184" i="1"/>
  <c r="Z184" i="1"/>
  <c r="AB183" i="1"/>
  <c r="AA183" i="1"/>
  <c r="Z183" i="1"/>
  <c r="AB182" i="1"/>
  <c r="AA182" i="1"/>
  <c r="Z182" i="1"/>
  <c r="AB181" i="1"/>
  <c r="AA181" i="1"/>
  <c r="Z181" i="1"/>
  <c r="AB180" i="1"/>
  <c r="AA180" i="1"/>
  <c r="Z180" i="1"/>
  <c r="AB179" i="1"/>
  <c r="AA179" i="1"/>
  <c r="Z179" i="1"/>
  <c r="AB178" i="1"/>
  <c r="AA178" i="1"/>
  <c r="Z178" i="1"/>
  <c r="AB177" i="1"/>
  <c r="AA177" i="1"/>
  <c r="Z177" i="1"/>
  <c r="AB176" i="1"/>
  <c r="AA176" i="1"/>
  <c r="Z176" i="1"/>
  <c r="AB175" i="1"/>
  <c r="AA175" i="1"/>
  <c r="Z175" i="1"/>
  <c r="AB174" i="1"/>
  <c r="AA174" i="1"/>
  <c r="Z174" i="1"/>
  <c r="AB173" i="1"/>
  <c r="AA173" i="1"/>
  <c r="Z173" i="1"/>
  <c r="AB172" i="1"/>
  <c r="AA172" i="1"/>
  <c r="Z172" i="1"/>
  <c r="AB171" i="1"/>
  <c r="AA171" i="1"/>
  <c r="Z171" i="1"/>
  <c r="AB170" i="1"/>
  <c r="AA170" i="1"/>
  <c r="Z170" i="1"/>
  <c r="AB169" i="1"/>
  <c r="AA169" i="1"/>
  <c r="Z169" i="1"/>
  <c r="AB168" i="1"/>
  <c r="AA168" i="1"/>
  <c r="Z168" i="1"/>
  <c r="AB167" i="1"/>
  <c r="AA167" i="1"/>
  <c r="Z167" i="1"/>
  <c r="AB166" i="1"/>
  <c r="AA166" i="1"/>
  <c r="Z166" i="1"/>
  <c r="AB165" i="1"/>
  <c r="AA165" i="1"/>
  <c r="Z165" i="1"/>
  <c r="AB164" i="1"/>
  <c r="AA164" i="1"/>
  <c r="Z164" i="1"/>
  <c r="AB163" i="1"/>
  <c r="AA163" i="1"/>
  <c r="Z163" i="1"/>
  <c r="AB162" i="1"/>
  <c r="AA162" i="1"/>
  <c r="Z162" i="1"/>
  <c r="AB161" i="1"/>
  <c r="AA161" i="1"/>
  <c r="Z161" i="1"/>
  <c r="AB160" i="1"/>
  <c r="AA160" i="1"/>
  <c r="Z160" i="1"/>
  <c r="AB159" i="1"/>
  <c r="AA159" i="1"/>
  <c r="Z159" i="1"/>
  <c r="AB158" i="1"/>
  <c r="AA158" i="1"/>
  <c r="Z158" i="1"/>
  <c r="AB157" i="1"/>
  <c r="AA157" i="1"/>
  <c r="Z157" i="1"/>
  <c r="AB156" i="1"/>
  <c r="AA156" i="1"/>
  <c r="Z156" i="1"/>
  <c r="AB155" i="1"/>
  <c r="AA155" i="1"/>
  <c r="Z155" i="1"/>
  <c r="AB154" i="1"/>
  <c r="AA154" i="1"/>
  <c r="Z154" i="1"/>
  <c r="AB153" i="1"/>
  <c r="AA153" i="1"/>
  <c r="Z153" i="1"/>
  <c r="AB152" i="1"/>
  <c r="AA152" i="1"/>
  <c r="Z152" i="1"/>
  <c r="AB151" i="1"/>
  <c r="AA151" i="1"/>
  <c r="Z151" i="1"/>
  <c r="AB150" i="1"/>
  <c r="AA150" i="1"/>
  <c r="Z150" i="1"/>
  <c r="AB149" i="1"/>
  <c r="AA149" i="1"/>
  <c r="Z149" i="1"/>
  <c r="AB148" i="1"/>
  <c r="AA148" i="1"/>
  <c r="Z148" i="1"/>
  <c r="AB147" i="1"/>
  <c r="AA147" i="1"/>
  <c r="Z147" i="1"/>
  <c r="AB146" i="1"/>
  <c r="AA146" i="1"/>
  <c r="Z146" i="1"/>
  <c r="AB145" i="1"/>
  <c r="AA145" i="1"/>
  <c r="Z145" i="1"/>
  <c r="AB144" i="1"/>
  <c r="AA144" i="1"/>
  <c r="Z144" i="1"/>
  <c r="AB143" i="1"/>
  <c r="AA143" i="1"/>
  <c r="Z143" i="1"/>
  <c r="AB142" i="1"/>
  <c r="AA142" i="1"/>
  <c r="Z142" i="1"/>
  <c r="AB141" i="1"/>
  <c r="AA141" i="1"/>
  <c r="Z141" i="1"/>
  <c r="AB140" i="1"/>
  <c r="AA140" i="1"/>
  <c r="Z140" i="1"/>
  <c r="AB139" i="1"/>
  <c r="AA139" i="1"/>
  <c r="Z139" i="1"/>
  <c r="AB138" i="1"/>
  <c r="AA138" i="1"/>
  <c r="Z138" i="1"/>
  <c r="AB137" i="1"/>
  <c r="AA137" i="1"/>
  <c r="Z137" i="1"/>
  <c r="AB136" i="1"/>
  <c r="AA136" i="1"/>
  <c r="Z136" i="1"/>
  <c r="AB135" i="1"/>
  <c r="AA135" i="1"/>
  <c r="Z135" i="1"/>
  <c r="AB134" i="1"/>
  <c r="AA134" i="1"/>
  <c r="Z134" i="1"/>
  <c r="AB133" i="1"/>
  <c r="AA133" i="1"/>
  <c r="Z133" i="1"/>
  <c r="AB132" i="1"/>
  <c r="AA132" i="1"/>
  <c r="Z132" i="1"/>
  <c r="AB131" i="1"/>
  <c r="AA131" i="1"/>
  <c r="Z131" i="1"/>
  <c r="AB130" i="1"/>
  <c r="AA130" i="1"/>
  <c r="Z130" i="1"/>
  <c r="AB129" i="1"/>
  <c r="AA129" i="1"/>
  <c r="Z129" i="1"/>
  <c r="AB128" i="1"/>
  <c r="AA128" i="1"/>
  <c r="Z128" i="1"/>
  <c r="AB127" i="1"/>
  <c r="AA127" i="1"/>
  <c r="Z127" i="1"/>
  <c r="AB126" i="1"/>
  <c r="AA126" i="1"/>
  <c r="Z126" i="1"/>
  <c r="AB125" i="1"/>
  <c r="AA125" i="1"/>
  <c r="Z125" i="1"/>
  <c r="AB124" i="1"/>
  <c r="AA124" i="1"/>
  <c r="Z124" i="1"/>
  <c r="AB123" i="1"/>
  <c r="AA123" i="1"/>
  <c r="Z123" i="1"/>
  <c r="AB122" i="1"/>
  <c r="AA122" i="1"/>
  <c r="Z122" i="1"/>
  <c r="AB121" i="1"/>
  <c r="AA121" i="1"/>
  <c r="Z121" i="1"/>
  <c r="AB120" i="1"/>
  <c r="AA120" i="1"/>
  <c r="Z120" i="1"/>
  <c r="AB119" i="1"/>
  <c r="AA119" i="1"/>
  <c r="Z119" i="1"/>
  <c r="AB118" i="1"/>
  <c r="AA118" i="1"/>
  <c r="Z118" i="1"/>
  <c r="AB117" i="1"/>
  <c r="AA117" i="1"/>
  <c r="Z117" i="1"/>
  <c r="AB116" i="1"/>
  <c r="AA116" i="1"/>
  <c r="Z116" i="1"/>
  <c r="AB115" i="1"/>
  <c r="AA115" i="1"/>
  <c r="Z115" i="1"/>
  <c r="AB114" i="1"/>
  <c r="AA114" i="1"/>
  <c r="Z114" i="1"/>
  <c r="AB113" i="1"/>
  <c r="AA113" i="1"/>
  <c r="Z113" i="1"/>
  <c r="AB112" i="1"/>
  <c r="AA112" i="1"/>
  <c r="Z112" i="1"/>
  <c r="AB111" i="1"/>
  <c r="AA111" i="1"/>
  <c r="Z111" i="1"/>
  <c r="AB110" i="1"/>
  <c r="AA110" i="1"/>
  <c r="Z110" i="1"/>
  <c r="AB109" i="1"/>
  <c r="AA109" i="1"/>
  <c r="Z109" i="1"/>
  <c r="AB108" i="1"/>
  <c r="AA108" i="1"/>
  <c r="Z108" i="1"/>
  <c r="AB107" i="1"/>
  <c r="AA107" i="1"/>
  <c r="Z107" i="1"/>
  <c r="AB106" i="1"/>
  <c r="AA106" i="1"/>
  <c r="Z106" i="1"/>
  <c r="AB105" i="1"/>
  <c r="AA105" i="1"/>
  <c r="Z105" i="1"/>
  <c r="AB104" i="1"/>
  <c r="AA104" i="1"/>
  <c r="Z104" i="1"/>
  <c r="AB103" i="1"/>
  <c r="AA103" i="1"/>
  <c r="Z103" i="1"/>
  <c r="AB102" i="1"/>
  <c r="AA102" i="1"/>
  <c r="Z102" i="1"/>
  <c r="AB101" i="1"/>
  <c r="AA101" i="1"/>
  <c r="Z101" i="1"/>
  <c r="AB100" i="1"/>
  <c r="AA100" i="1"/>
  <c r="Z100" i="1"/>
  <c r="AB99" i="1"/>
  <c r="AA99" i="1"/>
  <c r="Z99" i="1"/>
  <c r="AB98" i="1"/>
  <c r="AA98" i="1"/>
  <c r="Z98" i="1"/>
  <c r="AB97" i="1"/>
  <c r="AA97" i="1"/>
  <c r="Z97" i="1"/>
  <c r="AB96" i="1"/>
  <c r="AA96" i="1"/>
  <c r="Z96" i="1"/>
  <c r="AB95" i="1"/>
  <c r="AA95" i="1"/>
  <c r="Z95" i="1"/>
  <c r="AB94" i="1"/>
  <c r="AA94" i="1"/>
  <c r="Z94" i="1"/>
  <c r="AB93" i="1"/>
  <c r="AA93" i="1"/>
  <c r="Z93" i="1"/>
  <c r="AB92" i="1"/>
  <c r="AA92" i="1"/>
  <c r="Z92" i="1"/>
  <c r="AB91" i="1"/>
  <c r="AA91" i="1"/>
  <c r="Z91" i="1"/>
  <c r="AB90" i="1"/>
  <c r="AA90" i="1"/>
  <c r="Z90" i="1"/>
  <c r="AB89" i="1"/>
  <c r="AA89" i="1"/>
  <c r="Z89" i="1"/>
  <c r="AB88" i="1"/>
  <c r="AA88" i="1"/>
  <c r="Z88" i="1"/>
  <c r="AB87" i="1"/>
  <c r="AA87" i="1"/>
  <c r="Z87" i="1"/>
  <c r="AB86" i="1"/>
  <c r="AA86" i="1"/>
  <c r="Z86" i="1"/>
  <c r="AB85" i="1"/>
  <c r="AA85" i="1"/>
  <c r="Z85" i="1"/>
  <c r="AB84" i="1"/>
  <c r="AA84" i="1"/>
  <c r="Z84" i="1"/>
  <c r="AB83" i="1"/>
  <c r="AA83" i="1"/>
  <c r="Z83" i="1"/>
  <c r="AB82" i="1"/>
  <c r="AA82" i="1"/>
  <c r="Z82" i="1"/>
  <c r="AB81" i="1"/>
  <c r="AA81" i="1"/>
  <c r="Z81" i="1"/>
  <c r="AB80" i="1"/>
  <c r="AA80" i="1"/>
  <c r="Z80" i="1"/>
  <c r="AB79" i="1"/>
  <c r="AA79" i="1"/>
  <c r="Z79" i="1"/>
  <c r="AB78" i="1"/>
  <c r="AA78" i="1"/>
  <c r="Z78" i="1"/>
  <c r="AB77" i="1"/>
  <c r="AA77" i="1"/>
  <c r="Z77" i="1"/>
  <c r="AB76" i="1"/>
  <c r="AA76" i="1"/>
  <c r="Z76" i="1"/>
  <c r="AB75" i="1"/>
  <c r="AA75" i="1"/>
  <c r="Z75" i="1"/>
  <c r="AB74" i="1"/>
  <c r="AA74" i="1"/>
  <c r="Z74" i="1"/>
  <c r="AB73" i="1"/>
  <c r="AA73" i="1"/>
  <c r="Z73" i="1"/>
  <c r="AB72" i="1"/>
  <c r="AA72" i="1"/>
  <c r="Z72" i="1"/>
  <c r="AB71" i="1"/>
  <c r="AA71" i="1"/>
  <c r="Z71" i="1"/>
  <c r="AB70" i="1"/>
  <c r="AA70" i="1"/>
  <c r="Z70" i="1"/>
  <c r="AB69" i="1"/>
  <c r="AA69" i="1"/>
  <c r="Z69" i="1"/>
  <c r="AB68" i="1"/>
  <c r="AA68" i="1"/>
  <c r="Z68" i="1"/>
  <c r="AB67" i="1"/>
  <c r="AA67" i="1"/>
  <c r="Z67" i="1"/>
  <c r="AB66" i="1"/>
  <c r="AA66" i="1"/>
  <c r="Z66" i="1"/>
  <c r="AB65" i="1"/>
  <c r="AA65" i="1"/>
  <c r="Z65" i="1"/>
  <c r="AB64" i="1"/>
  <c r="AA64" i="1"/>
  <c r="Z64" i="1"/>
  <c r="AB63" i="1"/>
  <c r="AA63" i="1"/>
  <c r="Z63" i="1"/>
  <c r="AB62" i="1"/>
  <c r="AA62" i="1"/>
  <c r="Z62" i="1"/>
  <c r="AB61" i="1"/>
  <c r="AA61" i="1"/>
  <c r="Z61" i="1"/>
  <c r="AB60" i="1"/>
  <c r="AA60" i="1"/>
  <c r="Z60" i="1"/>
  <c r="AB59" i="1"/>
  <c r="AA59" i="1"/>
  <c r="Z59" i="1"/>
  <c r="AB58" i="1"/>
  <c r="AA58" i="1"/>
  <c r="Z58" i="1"/>
  <c r="AB57" i="1"/>
  <c r="AA57" i="1"/>
  <c r="Z57" i="1"/>
  <c r="AB56" i="1"/>
  <c r="AA56" i="1"/>
  <c r="Z56" i="1"/>
  <c r="AB55" i="1"/>
  <c r="AA55" i="1"/>
  <c r="Z55" i="1"/>
  <c r="AB54" i="1"/>
  <c r="AA54" i="1"/>
  <c r="Z54" i="1"/>
  <c r="AB53" i="1"/>
  <c r="AA53" i="1"/>
  <c r="Z53" i="1"/>
  <c r="AB52" i="1"/>
  <c r="AA52" i="1"/>
  <c r="Z52" i="1"/>
  <c r="AB51" i="1"/>
  <c r="AA51" i="1"/>
  <c r="Z51" i="1"/>
  <c r="AB50" i="1"/>
  <c r="AA50" i="1"/>
  <c r="Z50" i="1"/>
  <c r="AB49" i="1"/>
  <c r="AA49" i="1"/>
  <c r="Z49" i="1"/>
  <c r="AB48" i="1"/>
  <c r="AA48" i="1"/>
  <c r="Z48" i="1"/>
  <c r="AB47" i="1"/>
  <c r="AA47" i="1"/>
  <c r="Z47" i="1"/>
  <c r="AB46" i="1"/>
  <c r="AA46" i="1"/>
  <c r="Z46" i="1"/>
  <c r="AB45" i="1"/>
  <c r="AA45" i="1"/>
  <c r="Z45" i="1"/>
  <c r="AB44" i="1"/>
  <c r="AA44" i="1"/>
  <c r="Z44" i="1"/>
  <c r="AB43" i="1"/>
  <c r="AA43" i="1"/>
  <c r="Z43" i="1"/>
  <c r="AB42" i="1"/>
  <c r="AA42" i="1"/>
  <c r="Z42" i="1"/>
  <c r="AB41" i="1"/>
  <c r="AA41" i="1"/>
  <c r="Z41" i="1"/>
  <c r="AB40" i="1"/>
  <c r="AA40" i="1"/>
  <c r="Z40" i="1"/>
  <c r="AB39" i="1"/>
  <c r="AA39" i="1"/>
  <c r="Z39" i="1"/>
  <c r="AB38" i="1"/>
  <c r="AA38" i="1"/>
  <c r="Z38" i="1"/>
  <c r="AB37" i="1"/>
  <c r="AA37" i="1"/>
  <c r="Z37" i="1"/>
  <c r="AB36" i="1"/>
  <c r="AA36" i="1"/>
  <c r="Z36" i="1"/>
  <c r="AB35" i="1"/>
  <c r="AA35" i="1"/>
  <c r="Z35" i="1"/>
  <c r="AB34" i="1"/>
  <c r="AA34" i="1"/>
  <c r="Z34" i="1"/>
  <c r="AB33" i="1"/>
  <c r="AA33" i="1"/>
  <c r="Z33" i="1"/>
  <c r="AB32" i="1"/>
  <c r="AA32" i="1"/>
  <c r="Z32" i="1"/>
  <c r="AB31" i="1"/>
  <c r="AA31" i="1"/>
  <c r="Z31" i="1"/>
  <c r="AB30" i="1"/>
  <c r="AA30" i="1"/>
  <c r="Z30" i="1"/>
  <c r="AB29" i="1"/>
  <c r="AA29" i="1"/>
  <c r="Z29" i="1"/>
  <c r="AB28" i="1"/>
  <c r="AA28" i="1"/>
  <c r="Z28" i="1"/>
  <c r="AB27" i="1"/>
  <c r="AA27" i="1"/>
  <c r="Z27" i="1"/>
  <c r="AB26" i="1"/>
  <c r="AA26" i="1"/>
  <c r="Z26" i="1"/>
  <c r="AB25" i="1"/>
  <c r="AA25" i="1"/>
  <c r="Z25" i="1"/>
  <c r="AB24" i="1"/>
  <c r="AA24" i="1"/>
  <c r="Z24" i="1"/>
  <c r="AB23" i="1"/>
  <c r="AA23" i="1"/>
  <c r="Z23" i="1"/>
  <c r="AB22" i="1"/>
  <c r="AA22" i="1"/>
  <c r="Z22" i="1"/>
  <c r="AB21" i="1"/>
  <c r="AA21" i="1"/>
  <c r="Z21" i="1"/>
  <c r="AB20" i="1"/>
  <c r="AA20" i="1"/>
  <c r="Z20" i="1"/>
  <c r="AB19" i="1"/>
  <c r="AA19" i="1"/>
  <c r="Z19" i="1"/>
  <c r="AB18" i="1"/>
  <c r="AA18" i="1"/>
  <c r="Z18" i="1"/>
  <c r="AB17" i="1"/>
  <c r="AA17" i="1"/>
  <c r="Z17" i="1"/>
  <c r="AB16" i="1"/>
  <c r="AA16" i="1"/>
  <c r="Z16" i="1"/>
  <c r="AB15" i="1"/>
  <c r="AA15" i="1"/>
  <c r="Z15" i="1"/>
  <c r="AB14" i="1"/>
  <c r="AA14" i="1"/>
  <c r="Z14" i="1"/>
  <c r="AB13" i="1"/>
  <c r="AA13" i="1"/>
  <c r="Z13" i="1"/>
  <c r="AB12" i="1"/>
  <c r="AA12" i="1"/>
  <c r="Z12" i="1"/>
  <c r="AB11" i="1"/>
  <c r="AA11" i="1"/>
  <c r="Z11" i="1"/>
  <c r="AB10" i="1"/>
  <c r="AA10" i="1"/>
  <c r="Z10" i="1"/>
  <c r="AB9" i="1"/>
  <c r="AA9" i="1"/>
  <c r="Z9" i="1"/>
  <c r="AB8" i="1"/>
  <c r="AA8" i="1"/>
  <c r="Z8" i="1"/>
  <c r="AB7" i="1"/>
  <c r="AA7" i="1"/>
  <c r="Z7" i="1"/>
</calcChain>
</file>

<file path=xl/sharedStrings.xml><?xml version="1.0" encoding="utf-8"?>
<sst xmlns="http://schemas.openxmlformats.org/spreadsheetml/2006/main" count="343" uniqueCount="306">
  <si>
    <t>Genotype</t>
  </si>
  <si>
    <t>WT</t>
  </si>
  <si>
    <t>HIP</t>
  </si>
  <si>
    <t>Tissue</t>
  </si>
  <si>
    <t>Heart</t>
  </si>
  <si>
    <t>Animal #</t>
  </si>
  <si>
    <t>3RT33</t>
  </si>
  <si>
    <t>3RT32</t>
  </si>
  <si>
    <t>SD2</t>
  </si>
  <si>
    <t>SD1</t>
  </si>
  <si>
    <t>2RT32</t>
  </si>
  <si>
    <t>2RT33</t>
  </si>
  <si>
    <t>3RT30</t>
  </si>
  <si>
    <t>SD4</t>
  </si>
  <si>
    <t>GC/MS #</t>
  </si>
  <si>
    <t>H-01</t>
  </si>
  <si>
    <t>H-02</t>
  </si>
  <si>
    <t>H-03</t>
  </si>
  <si>
    <t>H-04</t>
  </si>
  <si>
    <t>H-05</t>
  </si>
  <si>
    <t>H-06</t>
  </si>
  <si>
    <t>H-07</t>
  </si>
  <si>
    <t>H-08</t>
  </si>
  <si>
    <t>H-09</t>
  </si>
  <si>
    <t>H-10</t>
  </si>
  <si>
    <t>H-11</t>
  </si>
  <si>
    <t>H-12</t>
  </si>
  <si>
    <t>H-13</t>
  </si>
  <si>
    <t>H-14</t>
  </si>
  <si>
    <t>H-15</t>
  </si>
  <si>
    <t>H-16</t>
  </si>
  <si>
    <t>H-17</t>
  </si>
  <si>
    <t>H-18</t>
  </si>
  <si>
    <t>t-test</t>
  </si>
  <si>
    <t>CAS</t>
  </si>
  <si>
    <t>Annotation</t>
  </si>
  <si>
    <t>RT</t>
  </si>
  <si>
    <t>Reverse</t>
  </si>
  <si>
    <t>SimPeak</t>
  </si>
  <si>
    <t>Count</t>
  </si>
  <si>
    <t>GHOST</t>
  </si>
  <si>
    <t>Unknown-possibly propylene glycol</t>
  </si>
  <si>
    <t>563-96-2</t>
  </si>
  <si>
    <t>Glyoxylic acid</t>
  </si>
  <si>
    <t>124-18-5</t>
  </si>
  <si>
    <t>C10 hydrocarbon</t>
  </si>
  <si>
    <t>Decamethyltetrasiloxane</t>
  </si>
  <si>
    <t>142-08-5</t>
  </si>
  <si>
    <t>2-Hydroxypyridine</t>
  </si>
  <si>
    <t>127-17-3</t>
  </si>
  <si>
    <t>Pyruvic acid</t>
  </si>
  <si>
    <t>108-95-2</t>
  </si>
  <si>
    <t>Phenol</t>
  </si>
  <si>
    <t>79-33-4</t>
  </si>
  <si>
    <t>Lactic acid</t>
  </si>
  <si>
    <t>142-62-1</t>
  </si>
  <si>
    <t>Hexanoic acid</t>
  </si>
  <si>
    <t>56-41-7</t>
  </si>
  <si>
    <t>Alanine</t>
  </si>
  <si>
    <t>1120-21-4</t>
  </si>
  <si>
    <t>C11 hydrocarbon</t>
  </si>
  <si>
    <t>150-83-4</t>
  </si>
  <si>
    <t>beta-Hydroxybutyric acid</t>
  </si>
  <si>
    <t>Dodecamethylpentasiloxane</t>
  </si>
  <si>
    <t>812-00-0</t>
  </si>
  <si>
    <t>O-Methylphosphate</t>
  </si>
  <si>
    <t>141-82-2</t>
  </si>
  <si>
    <t>Malonic acid</t>
  </si>
  <si>
    <t>112-40-3</t>
  </si>
  <si>
    <t>C12 hydrocarbon</t>
  </si>
  <si>
    <t>72-18-4</t>
  </si>
  <si>
    <t>Valine</t>
  </si>
  <si>
    <t>502-85-2</t>
  </si>
  <si>
    <t>gamma-Hydroxybutyric acid</t>
  </si>
  <si>
    <t>57-13-6</t>
  </si>
  <si>
    <t>Urea</t>
  </si>
  <si>
    <t>65-85-0</t>
  </si>
  <si>
    <t>Benzoic acid</t>
  </si>
  <si>
    <t>141-43-5</t>
  </si>
  <si>
    <t>Ethanolamine</t>
  </si>
  <si>
    <t>7664-38-2</t>
  </si>
  <si>
    <t>Phosphoric acid</t>
  </si>
  <si>
    <t>56-81-5</t>
  </si>
  <si>
    <t>Glycerol</t>
  </si>
  <si>
    <t>629-50-5</t>
  </si>
  <si>
    <t>C13 hydrocarbon</t>
  </si>
  <si>
    <t>443-79-8</t>
  </si>
  <si>
    <t>Isoleucine/Leucine</t>
  </si>
  <si>
    <t>147-85-3</t>
  </si>
  <si>
    <t>Proline</t>
  </si>
  <si>
    <t>56-40-6</t>
  </si>
  <si>
    <t>Glycine</t>
  </si>
  <si>
    <t>110-15-6</t>
  </si>
  <si>
    <t>Succinic acid</t>
  </si>
  <si>
    <t>473-81-4</t>
  </si>
  <si>
    <t>Glyceric acid</t>
  </si>
  <si>
    <t>24589-78-4</t>
  </si>
  <si>
    <t>MSTFA artifact</t>
  </si>
  <si>
    <t>66-22-8</t>
  </si>
  <si>
    <t>Uracil</t>
  </si>
  <si>
    <t>17013-01-3</t>
  </si>
  <si>
    <t>Fumaric acid</t>
  </si>
  <si>
    <t>56-45-1</t>
  </si>
  <si>
    <t>Serine</t>
  </si>
  <si>
    <t>626-48-2</t>
  </si>
  <si>
    <t>6-Methyluracil</t>
  </si>
  <si>
    <t>72-19-5</t>
  </si>
  <si>
    <t>Threonine</t>
  </si>
  <si>
    <t>123-31-9</t>
  </si>
  <si>
    <t>Hydroquinone</t>
  </si>
  <si>
    <t>77-86-1</t>
  </si>
  <si>
    <t>Tris</t>
  </si>
  <si>
    <t>65-71-4</t>
  </si>
  <si>
    <t>Thymine</t>
  </si>
  <si>
    <t>56-84-8</t>
  </si>
  <si>
    <t>Aspartic acid</t>
  </si>
  <si>
    <t>107-95-9</t>
  </si>
  <si>
    <t>beta-Alanine or 3-Aminoisobutyric acid</t>
  </si>
  <si>
    <t>1068-84-4</t>
  </si>
  <si>
    <t>Aminomalonic acid</t>
  </si>
  <si>
    <t>98-92-0</t>
  </si>
  <si>
    <t>Nicotinamide</t>
  </si>
  <si>
    <t>617-48-1</t>
  </si>
  <si>
    <t>Malic acid</t>
  </si>
  <si>
    <t>629-62-9</t>
  </si>
  <si>
    <t>C15 hydrocarbon</t>
  </si>
  <si>
    <t>149-32-6</t>
  </si>
  <si>
    <t>Threitol/erythritol</t>
  </si>
  <si>
    <t>63-68-3</t>
  </si>
  <si>
    <t>Methionine</t>
  </si>
  <si>
    <t>56-86-0</t>
  </si>
  <si>
    <t>Glutamic acid</t>
  </si>
  <si>
    <t>51-35-4</t>
  </si>
  <si>
    <t>Hydroxyprolines</t>
  </si>
  <si>
    <t>56-85-9</t>
  </si>
  <si>
    <t>Glutamine</t>
  </si>
  <si>
    <t>120-73-0</t>
  </si>
  <si>
    <t>7H-Purine/Phenylalanine</t>
  </si>
  <si>
    <t>60-27-5</t>
  </si>
  <si>
    <t>Creatinine</t>
  </si>
  <si>
    <t>13752-84-6</t>
  </si>
  <si>
    <t>Erythronic acid/Threonic acid</t>
  </si>
  <si>
    <t>5006-66-6</t>
  </si>
  <si>
    <t>6-Hydroxynicotinic acid</t>
  </si>
  <si>
    <t>112-53-8</t>
  </si>
  <si>
    <t>1-Dodecanol</t>
  </si>
  <si>
    <t>138-08-9</t>
  </si>
  <si>
    <t>Phosphoenolpyruvic acid</t>
  </si>
  <si>
    <t>90-43-7</t>
  </si>
  <si>
    <t>2-Hydroxybiphenyl</t>
  </si>
  <si>
    <t>300-84-5</t>
  </si>
  <si>
    <t>Hypotaurine</t>
  </si>
  <si>
    <t>63-91-2</t>
  </si>
  <si>
    <t>Phenylalanine</t>
  </si>
  <si>
    <t>660-88-8</t>
  </si>
  <si>
    <t>5-Aminovaleric acid</t>
  </si>
  <si>
    <t>997-55-7</t>
  </si>
  <si>
    <t>N-Acetylaspartic acid</t>
  </si>
  <si>
    <t>3588-17-8</t>
  </si>
  <si>
    <t>trans,trans-Muconic acid</t>
  </si>
  <si>
    <t>2466-09-3</t>
  </si>
  <si>
    <t>Pyrophosphate</t>
  </si>
  <si>
    <t>107-35-7</t>
  </si>
  <si>
    <t>Taurine</t>
  </si>
  <si>
    <t>24259-59-4</t>
  </si>
  <si>
    <t>Aldopentoses</t>
  </si>
  <si>
    <t>629-78-7</t>
  </si>
  <si>
    <t>C17 hydrocarbon</t>
  </si>
  <si>
    <t>488-82-4</t>
  </si>
  <si>
    <t>Pentitols</t>
  </si>
  <si>
    <t>542-32-5</t>
  </si>
  <si>
    <t>2-Aminoadipic acid</t>
  </si>
  <si>
    <t>62147-49-3</t>
  </si>
  <si>
    <t>Dihydroxyacetone phosphate</t>
  </si>
  <si>
    <t>34363-28-5</t>
  </si>
  <si>
    <t>Glycerol 1-phosphate</t>
  </si>
  <si>
    <t>70195-25-4</t>
  </si>
  <si>
    <t>2-Phosphoglyceric acid</t>
  </si>
  <si>
    <t>1071-23-4</t>
  </si>
  <si>
    <t>O-Phosphocolamine</t>
  </si>
  <si>
    <t>490-79-9</t>
  </si>
  <si>
    <t>Gentisic acid</t>
  </si>
  <si>
    <t>68-94-0</t>
  </si>
  <si>
    <t>Hypoxanthine</t>
  </si>
  <si>
    <t>5949-29-1</t>
  </si>
  <si>
    <t>Citric acid/isocitric acid</t>
  </si>
  <si>
    <t>60658-41-5</t>
  </si>
  <si>
    <t>deuterated Myristic Acid (RTL std)</t>
  </si>
  <si>
    <t>490-83-5</t>
  </si>
  <si>
    <t>Dehydroascorbic acid</t>
  </si>
  <si>
    <t>544-63-8</t>
  </si>
  <si>
    <t>Myristic acid or Pentadecanol</t>
  </si>
  <si>
    <t>56-87-1</t>
  </si>
  <si>
    <t>Lysine</t>
  </si>
  <si>
    <t>87-81-0</t>
  </si>
  <si>
    <t>Fructose or similar ketohexose</t>
  </si>
  <si>
    <t>60-18-4</t>
  </si>
  <si>
    <t>Tyrosine</t>
  </si>
  <si>
    <t>50-99-7</t>
  </si>
  <si>
    <t>Glucose and other aldohexoses</t>
  </si>
  <si>
    <t>51-67-2</t>
  </si>
  <si>
    <t>Tyramine</t>
  </si>
  <si>
    <t>629-92-5</t>
  </si>
  <si>
    <t>C19 hydrocarbon</t>
  </si>
  <si>
    <t>87-78-5</t>
  </si>
  <si>
    <t>Hexitols</t>
  </si>
  <si>
    <t>36653-82-4</t>
  </si>
  <si>
    <t>Hexadecanol/Pentadecanoic acid</t>
  </si>
  <si>
    <t>137-08-6</t>
  </si>
  <si>
    <t>Pantothenic acid</t>
  </si>
  <si>
    <t>69-89-6</t>
  </si>
  <si>
    <t>Xanthine</t>
  </si>
  <si>
    <t>543-38-4</t>
  </si>
  <si>
    <t>Aldohexoses (unoximated)</t>
  </si>
  <si>
    <t>373-49-9</t>
  </si>
  <si>
    <t>Palmitoleic acid</t>
  </si>
  <si>
    <t>57-10-3</t>
  </si>
  <si>
    <t>Palmitic acid</t>
  </si>
  <si>
    <t>87-89-8</t>
  </si>
  <si>
    <t>Myoinositol</t>
  </si>
  <si>
    <t>15673-79-7</t>
  </si>
  <si>
    <t>Aldopentose-5-phosphate</t>
  </si>
  <si>
    <t>108321-99-9</t>
  </si>
  <si>
    <t>Ketopentose-5-phosphate</t>
  </si>
  <si>
    <t>3615-17-6</t>
  </si>
  <si>
    <t>Hexosamine</t>
  </si>
  <si>
    <t>506-12-7</t>
  </si>
  <si>
    <t>Heptadecanoic acid/Octadecanol</t>
  </si>
  <si>
    <t>821-38-5</t>
  </si>
  <si>
    <t>Tetradecanedioic acid</t>
  </si>
  <si>
    <t>70-18-8</t>
  </si>
  <si>
    <t>Glutathione (reduced)</t>
  </si>
  <si>
    <t>629-97-0</t>
  </si>
  <si>
    <t>C22 hydrocarbon</t>
  </si>
  <si>
    <t>60-33-3</t>
  </si>
  <si>
    <t>Linoleic acid</t>
  </si>
  <si>
    <t>73-22-3</t>
  </si>
  <si>
    <t>Tryptophan</t>
  </si>
  <si>
    <t>112-80-1</t>
  </si>
  <si>
    <t>Oleic acid</t>
  </si>
  <si>
    <t>57-11-4</t>
  </si>
  <si>
    <t>Stearic acid</t>
  </si>
  <si>
    <t>643-13-0</t>
  </si>
  <si>
    <t>Fructose-6-phosphate</t>
  </si>
  <si>
    <t>56-73-5</t>
  </si>
  <si>
    <t>Glucose-6-phosphate or similar</t>
  </si>
  <si>
    <t>646-30-0</t>
  </si>
  <si>
    <t>Nonadecanoic acid</t>
  </si>
  <si>
    <t>506-32-1</t>
  </si>
  <si>
    <t>Arachidonic acid (also Eicosapentaenoic acid)</t>
  </si>
  <si>
    <t>103529-92-6</t>
  </si>
  <si>
    <t>Myoinositol-2-phosphate</t>
  </si>
  <si>
    <t>921-62-0</t>
  </si>
  <si>
    <t>Gluconic acid-6-phosphate</t>
  </si>
  <si>
    <t>506-30-9</t>
  </si>
  <si>
    <t>Arachidic acid</t>
  </si>
  <si>
    <t>58-96-8</t>
  </si>
  <si>
    <t>Uridine/pseudouridine</t>
  </si>
  <si>
    <t>16652-64-5</t>
  </si>
  <si>
    <t>O-Benzyltyrosine</t>
  </si>
  <si>
    <t>23470-00-0</t>
  </si>
  <si>
    <t>beta-Monopalmitin</t>
  </si>
  <si>
    <t>6217-54-5</t>
  </si>
  <si>
    <t>Docosahexaenoic acid</t>
  </si>
  <si>
    <t>58-63-9</t>
  </si>
  <si>
    <t>Inosine/Adenosine</t>
  </si>
  <si>
    <t>542-44-9</t>
  </si>
  <si>
    <t>alpha-Monopalmitin</t>
  </si>
  <si>
    <t>131-48-6</t>
  </si>
  <si>
    <t>N-Acetylneuraminic acid</t>
  </si>
  <si>
    <t>57-50-1</t>
  </si>
  <si>
    <t>Sucrose and similar disaccharides</t>
  </si>
  <si>
    <t>112-85-6</t>
  </si>
  <si>
    <t>Docosanoic acid</t>
  </si>
  <si>
    <t>488-69-7</t>
  </si>
  <si>
    <t>Fructose 1,6-bisphosphate</t>
  </si>
  <si>
    <t>31566-31-1</t>
  </si>
  <si>
    <t>beta-Monostearin</t>
  </si>
  <si>
    <t>118-00-3</t>
  </si>
  <si>
    <t>Guanosine</t>
  </si>
  <si>
    <t>69-79-4</t>
  </si>
  <si>
    <t>Maltose or similar disaccharide</t>
  </si>
  <si>
    <t>123-94-4</t>
  </si>
  <si>
    <t>alpha-Monostearin</t>
  </si>
  <si>
    <t>111-02-4</t>
  </si>
  <si>
    <t>Squalene</t>
  </si>
  <si>
    <t>552-59-0</t>
  </si>
  <si>
    <t>Prunetin or similar isoflavone</t>
  </si>
  <si>
    <t>131-99-7</t>
  </si>
  <si>
    <t>Inosine 5'-monophosphate</t>
  </si>
  <si>
    <t>61-19-8</t>
  </si>
  <si>
    <t>Adenosine-5'-monophosphate</t>
  </si>
  <si>
    <t>566-26-7</t>
  </si>
  <si>
    <t>5-Cholesten-3-beta-7-alpha-diol</t>
  </si>
  <si>
    <t>10191-41-0</t>
  </si>
  <si>
    <t>alpha-Tocopherol</t>
  </si>
  <si>
    <t>57-88-5</t>
  </si>
  <si>
    <t>Cholesterol</t>
  </si>
  <si>
    <t>474-62-4</t>
  </si>
  <si>
    <t>Campesterol</t>
  </si>
  <si>
    <t>474-25-9</t>
  </si>
  <si>
    <t>Chenodeoxycholic acid</t>
  </si>
  <si>
    <t>19044-06-5</t>
  </si>
  <si>
    <t>beta-Sitosterol</t>
  </si>
  <si>
    <t>1109-28-0</t>
  </si>
  <si>
    <t>Trisaccharide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</si>
</sst>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8"/>
      <name val="Calibri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1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49" fontId="1" fillId="0" borderId="0" xfId="0" applyNumberFormat="1" applyFont="1"/>
  </cellXfs>
  <cellStyles count="1">
    <cellStyle name="Normal" xfId="0" builtinId="0"/>
  </cellStyles>
  <dxfs count="2">
    <dxf>
      <fill>
        <patternFill patternType="solid">
          <fgColor rgb="FF8DB3E2"/>
          <bgColor rgb="FF8DB3E2"/>
        </patternFill>
      </fill>
      <border>
        <left/>
        <right/>
        <top/>
        <bottom/>
      </border>
    </dxf>
    <dxf>
      <fill>
        <patternFill patternType="solid">
          <fgColor rgb="FFFF3300"/>
          <bgColor rgb="FFFF3300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0"/>
  <sheetViews>
    <sheetView tabSelected="1" workbookViewId="0"/>
  </sheetViews>
  <sheetFormatPr defaultRowHeight="15" x14ac:dyDescent="0.25"/>
  <sheetData>
    <row r="1" spans="1:28" x14ac:dyDescent="0.25">
      <c r="A1" s="1"/>
      <c r="B1" s="1"/>
      <c r="C1" s="2"/>
      <c r="D1" s="2"/>
      <c r="E1" s="2"/>
      <c r="F1" s="3" t="s">
        <v>0</v>
      </c>
      <c r="G1" s="4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  <c r="N1" s="3" t="s">
        <v>1</v>
      </c>
      <c r="O1" s="4" t="s">
        <v>2</v>
      </c>
      <c r="P1" s="3" t="s">
        <v>2</v>
      </c>
      <c r="Q1" s="3" t="s">
        <v>2</v>
      </c>
      <c r="R1" s="3" t="s">
        <v>2</v>
      </c>
      <c r="S1" s="3" t="s">
        <v>2</v>
      </c>
      <c r="T1" s="3" t="s">
        <v>2</v>
      </c>
      <c r="U1" s="3" t="s">
        <v>2</v>
      </c>
      <c r="V1" s="3" t="s">
        <v>2</v>
      </c>
      <c r="W1" s="3" t="s">
        <v>2</v>
      </c>
      <c r="X1" s="3" t="s">
        <v>2</v>
      </c>
      <c r="Y1" s="5"/>
      <c r="Z1" s="5"/>
      <c r="AA1" s="1"/>
      <c r="AB1" s="5"/>
    </row>
    <row r="2" spans="1:28" x14ac:dyDescent="0.25">
      <c r="A2" s="1"/>
      <c r="B2" s="1"/>
      <c r="C2" s="2"/>
      <c r="D2" s="2"/>
      <c r="E2" s="2"/>
      <c r="F2" s="3" t="s">
        <v>3</v>
      </c>
      <c r="G2" s="4" t="s">
        <v>4</v>
      </c>
      <c r="H2" s="3" t="s">
        <v>4</v>
      </c>
      <c r="I2" s="3" t="s">
        <v>4</v>
      </c>
      <c r="J2" s="3" t="s">
        <v>4</v>
      </c>
      <c r="K2" s="3" t="s">
        <v>4</v>
      </c>
      <c r="L2" s="3" t="s">
        <v>4</v>
      </c>
      <c r="M2" s="3" t="s">
        <v>4</v>
      </c>
      <c r="N2" s="3" t="s">
        <v>4</v>
      </c>
      <c r="O2" s="4" t="s">
        <v>4</v>
      </c>
      <c r="P2" s="3" t="s">
        <v>4</v>
      </c>
      <c r="Q2" s="3" t="s">
        <v>4</v>
      </c>
      <c r="R2" s="3" t="s">
        <v>4</v>
      </c>
      <c r="S2" s="3" t="s">
        <v>4</v>
      </c>
      <c r="T2" s="3" t="s">
        <v>4</v>
      </c>
      <c r="U2" s="3" t="s">
        <v>4</v>
      </c>
      <c r="V2" s="3" t="s">
        <v>4</v>
      </c>
      <c r="W2" s="3" t="s">
        <v>4</v>
      </c>
      <c r="X2" s="3" t="s">
        <v>4</v>
      </c>
      <c r="Y2" s="5"/>
      <c r="Z2" s="5"/>
      <c r="AA2" s="1"/>
      <c r="AB2" s="5"/>
    </row>
    <row r="3" spans="1:28" x14ac:dyDescent="0.25">
      <c r="A3" s="1"/>
      <c r="B3" s="1"/>
      <c r="C3" s="2"/>
      <c r="D3" s="2"/>
      <c r="E3" s="2"/>
      <c r="F3" s="3" t="s">
        <v>5</v>
      </c>
      <c r="G3" s="4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4">
        <v>34</v>
      </c>
      <c r="P3" s="3">
        <v>48</v>
      </c>
      <c r="Q3" s="3">
        <v>15</v>
      </c>
      <c r="R3" s="3">
        <v>10</v>
      </c>
      <c r="S3" s="3">
        <v>33</v>
      </c>
      <c r="T3" s="3">
        <v>32</v>
      </c>
      <c r="U3" s="3">
        <v>44</v>
      </c>
      <c r="V3" s="3">
        <v>23</v>
      </c>
      <c r="W3" s="3">
        <v>22</v>
      </c>
      <c r="X3" s="3">
        <v>18</v>
      </c>
      <c r="Y3" s="5"/>
      <c r="Z3" s="5"/>
      <c r="AA3" s="1"/>
      <c r="AB3" s="5"/>
    </row>
    <row r="4" spans="1:28" x14ac:dyDescent="0.25">
      <c r="A4" s="1"/>
      <c r="B4" s="1"/>
      <c r="C4" s="2"/>
      <c r="D4" s="2"/>
      <c r="E4" s="2"/>
      <c r="F4" s="3" t="s">
        <v>14</v>
      </c>
      <c r="G4" s="4" t="s">
        <v>15</v>
      </c>
      <c r="H4" s="3" t="s">
        <v>16</v>
      </c>
      <c r="I4" s="3" t="s">
        <v>17</v>
      </c>
      <c r="J4" s="3" t="s">
        <v>18</v>
      </c>
      <c r="K4" s="3" t="s">
        <v>19</v>
      </c>
      <c r="L4" s="3" t="s">
        <v>20</v>
      </c>
      <c r="M4" s="3" t="s">
        <v>21</v>
      </c>
      <c r="N4" s="3" t="s">
        <v>22</v>
      </c>
      <c r="O4" s="4" t="s">
        <v>23</v>
      </c>
      <c r="P4" s="3" t="s">
        <v>24</v>
      </c>
      <c r="Q4" s="3" t="s">
        <v>25</v>
      </c>
      <c r="R4" s="3" t="s">
        <v>26</v>
      </c>
      <c r="S4" s="3" t="s">
        <v>27</v>
      </c>
      <c r="T4" s="3" t="s">
        <v>28</v>
      </c>
      <c r="U4" s="3" t="s">
        <v>29</v>
      </c>
      <c r="V4" s="3" t="s">
        <v>30</v>
      </c>
      <c r="W4" s="3" t="s">
        <v>31</v>
      </c>
      <c r="X4" s="3" t="s">
        <v>32</v>
      </c>
      <c r="Y4" s="5"/>
      <c r="Z4" s="5"/>
      <c r="AA4" s="1"/>
      <c r="AB4" s="5"/>
    </row>
    <row r="5" spans="1:28" x14ac:dyDescent="0.25">
      <c r="A5" s="1"/>
      <c r="B5" s="1"/>
      <c r="C5" s="2"/>
      <c r="D5" s="2"/>
      <c r="E5" s="2"/>
      <c r="F5" s="2"/>
      <c r="G5" s="5"/>
      <c r="H5" s="1"/>
      <c r="I5" s="1"/>
      <c r="J5" s="1"/>
      <c r="K5" s="1"/>
      <c r="L5" s="1"/>
      <c r="M5" s="1"/>
      <c r="N5" s="1"/>
      <c r="O5" s="5"/>
      <c r="P5" s="1"/>
      <c r="Q5" s="1"/>
      <c r="R5" s="1"/>
      <c r="S5" s="1"/>
      <c r="T5" s="1"/>
      <c r="U5" s="1"/>
      <c r="V5" s="1"/>
      <c r="W5" s="1"/>
      <c r="X5" s="1"/>
      <c r="Y5" s="5"/>
      <c r="Z5" s="4" t="s">
        <v>1</v>
      </c>
      <c r="AA5" s="3" t="s">
        <v>2</v>
      </c>
      <c r="AB5" s="5" t="s">
        <v>33</v>
      </c>
    </row>
    <row r="6" spans="1:28" x14ac:dyDescent="0.25">
      <c r="A6" s="2" t="s">
        <v>34</v>
      </c>
      <c r="B6" s="2" t="s">
        <v>35</v>
      </c>
      <c r="C6" s="2" t="s">
        <v>36</v>
      </c>
      <c r="D6" s="2" t="s">
        <v>37</v>
      </c>
      <c r="E6" s="2" t="s">
        <v>38</v>
      </c>
      <c r="F6" s="2" t="s">
        <v>39</v>
      </c>
      <c r="G6" s="6">
        <v>1</v>
      </c>
      <c r="H6" s="2">
        <v>2</v>
      </c>
      <c r="I6" s="2">
        <v>3</v>
      </c>
      <c r="J6" s="2">
        <v>4</v>
      </c>
      <c r="K6" s="2">
        <v>5</v>
      </c>
      <c r="L6" s="2">
        <v>6</v>
      </c>
      <c r="M6" s="2">
        <v>7</v>
      </c>
      <c r="N6" s="2">
        <v>8</v>
      </c>
      <c r="O6" s="6"/>
      <c r="P6" s="2"/>
      <c r="Q6" s="2">
        <v>11</v>
      </c>
      <c r="R6" s="2">
        <v>12</v>
      </c>
      <c r="S6" s="2">
        <v>13</v>
      </c>
      <c r="T6" s="2">
        <v>14</v>
      </c>
      <c r="U6" s="2">
        <v>15</v>
      </c>
      <c r="V6" s="2">
        <v>16</v>
      </c>
      <c r="W6" s="2">
        <v>17</v>
      </c>
      <c r="X6" s="2">
        <v>18</v>
      </c>
      <c r="Y6" s="6" t="s">
        <v>40</v>
      </c>
      <c r="Z6" s="4" t="s">
        <v>4</v>
      </c>
      <c r="AA6" s="3" t="s">
        <v>4</v>
      </c>
      <c r="AB6" s="6"/>
    </row>
    <row r="7" spans="1:28" x14ac:dyDescent="0.25">
      <c r="A7" s="1"/>
      <c r="B7" s="1" t="s">
        <v>41</v>
      </c>
      <c r="C7" s="2">
        <v>5.8493000000000004</v>
      </c>
      <c r="D7" s="2">
        <v>83.1</v>
      </c>
      <c r="E7" s="2">
        <v>4</v>
      </c>
      <c r="F7" s="2">
        <v>17</v>
      </c>
      <c r="G7" s="5">
        <v>17.718077948717948</v>
      </c>
      <c r="H7" s="1">
        <v>17.763342062423042</v>
      </c>
      <c r="I7" s="1">
        <v>18.172329835885122</v>
      </c>
      <c r="J7" s="1">
        <v>18.026528845699968</v>
      </c>
      <c r="K7" s="1">
        <v>18.074967212797546</v>
      </c>
      <c r="L7" s="1">
        <v>18.033858506149144</v>
      </c>
      <c r="M7" s="1">
        <v>18.55942937412869</v>
      </c>
      <c r="N7" s="1">
        <v>18.255130024193328</v>
      </c>
      <c r="O7" s="5"/>
      <c r="P7" s="1"/>
      <c r="Q7" s="1">
        <v>23.687362547198862</v>
      </c>
      <c r="R7" s="1">
        <v>22.59621023393332</v>
      </c>
      <c r="S7" s="1">
        <v>23.998775049629479</v>
      </c>
      <c r="T7" s="1">
        <v>23.181211262447196</v>
      </c>
      <c r="U7" s="1">
        <v>23.205696467537777</v>
      </c>
      <c r="V7" s="1">
        <v>22.364190506793403</v>
      </c>
      <c r="W7" s="1">
        <v>23.432907582239817</v>
      </c>
      <c r="X7" s="1">
        <v>22.054167081029963</v>
      </c>
      <c r="Y7" s="5">
        <v>14.578372691360805</v>
      </c>
      <c r="Z7" s="5">
        <f t="shared" ref="Z7:Z210" si="0">AVERAGE(G7:N7)</f>
        <v>18.07545797624935</v>
      </c>
      <c r="AA7" s="1">
        <f t="shared" ref="AA7:AA210" si="1">AVERAGE(Q7:X7)</f>
        <v>23.065065091351226</v>
      </c>
      <c r="AB7" s="7">
        <f t="shared" ref="AB7:AB210" si="2">TTEST(G7:N7,Q7:X7,2,3)</f>
        <v>8.7253635337204482E-9</v>
      </c>
    </row>
    <row r="8" spans="1:28" x14ac:dyDescent="0.25">
      <c r="A8" s="1" t="s">
        <v>42</v>
      </c>
      <c r="B8" s="1" t="s">
        <v>43</v>
      </c>
      <c r="C8" s="2">
        <v>5.8811999999999998</v>
      </c>
      <c r="D8" s="2">
        <v>74.3</v>
      </c>
      <c r="E8" s="2">
        <v>5</v>
      </c>
      <c r="F8" s="2">
        <v>3</v>
      </c>
      <c r="G8" s="5">
        <v>12.217654833364023</v>
      </c>
      <c r="H8" s="1"/>
      <c r="I8" s="1"/>
      <c r="J8" s="1">
        <v>11.995767150877802</v>
      </c>
      <c r="K8" s="1"/>
      <c r="L8" s="1"/>
      <c r="M8" s="1"/>
      <c r="N8" s="1"/>
      <c r="O8" s="5"/>
      <c r="P8" s="1"/>
      <c r="Q8" s="1"/>
      <c r="R8" s="1"/>
      <c r="S8" s="1"/>
      <c r="T8" s="1"/>
      <c r="U8" s="1"/>
      <c r="V8" s="1"/>
      <c r="W8" s="1">
        <v>12.328113894833658</v>
      </c>
      <c r="X8" s="1"/>
      <c r="Y8" s="5"/>
      <c r="Z8" s="5">
        <f t="shared" si="0"/>
        <v>12.106710992120913</v>
      </c>
      <c r="AA8" s="1">
        <f t="shared" si="1"/>
        <v>12.328113894833658</v>
      </c>
      <c r="AB8" s="7" t="e">
        <f t="shared" si="2"/>
        <v>#DIV/0!</v>
      </c>
    </row>
    <row r="9" spans="1:28" x14ac:dyDescent="0.25">
      <c r="A9" s="1" t="s">
        <v>44</v>
      </c>
      <c r="B9" s="1" t="s">
        <v>45</v>
      </c>
      <c r="C9" s="2">
        <v>6.2625999999999999</v>
      </c>
      <c r="D9" s="2">
        <v>68.8</v>
      </c>
      <c r="E9" s="2">
        <v>6</v>
      </c>
      <c r="F9" s="2">
        <v>17</v>
      </c>
      <c r="G9" s="5">
        <v>14.693704739225288</v>
      </c>
      <c r="H9" s="1">
        <v>14.835162208693415</v>
      </c>
      <c r="I9" s="1">
        <v>13.714996725723131</v>
      </c>
      <c r="J9" s="1">
        <v>13.261360387765921</v>
      </c>
      <c r="K9" s="1">
        <v>14.373476933327764</v>
      </c>
      <c r="L9" s="1">
        <v>13.593974619277301</v>
      </c>
      <c r="M9" s="1">
        <v>13.928703419193356</v>
      </c>
      <c r="N9" s="1">
        <v>13.861280803588709</v>
      </c>
      <c r="O9" s="5"/>
      <c r="P9" s="1"/>
      <c r="Q9" s="1">
        <v>13.507918492629633</v>
      </c>
      <c r="R9" s="1">
        <v>14.587836104118464</v>
      </c>
      <c r="S9" s="1">
        <v>13.223549253233475</v>
      </c>
      <c r="T9" s="1">
        <v>14.247630876238699</v>
      </c>
      <c r="U9" s="1">
        <v>14.66277962161706</v>
      </c>
      <c r="V9" s="1">
        <v>13.912702252647922</v>
      </c>
      <c r="W9" s="1">
        <v>14.453913632212153</v>
      </c>
      <c r="X9" s="1">
        <v>13.471294170667273</v>
      </c>
      <c r="Y9" s="5">
        <v>14.584845089120613</v>
      </c>
      <c r="Z9" s="5">
        <f t="shared" si="0"/>
        <v>14.03283247959936</v>
      </c>
      <c r="AA9" s="1">
        <f t="shared" si="1"/>
        <v>14.008453050420584</v>
      </c>
      <c r="AB9" s="7">
        <f t="shared" si="2"/>
        <v>0.93121366593693655</v>
      </c>
    </row>
    <row r="10" spans="1:28" x14ac:dyDescent="0.25">
      <c r="A10" s="1"/>
      <c r="B10" s="2" t="s">
        <v>46</v>
      </c>
      <c r="C10" s="2">
        <v>6.3766999999999996</v>
      </c>
      <c r="D10" s="2">
        <v>0</v>
      </c>
      <c r="E10" s="2">
        <v>8</v>
      </c>
      <c r="F10" s="2">
        <v>11</v>
      </c>
      <c r="G10" s="5">
        <v>11.686500527183219</v>
      </c>
      <c r="H10" s="1"/>
      <c r="I10" s="1">
        <v>11.124767535822473</v>
      </c>
      <c r="J10" s="1"/>
      <c r="K10" s="1">
        <v>12.028251428162793</v>
      </c>
      <c r="L10" s="1"/>
      <c r="M10" s="1">
        <v>13.233769450446927</v>
      </c>
      <c r="N10" s="1">
        <v>13.205640542856566</v>
      </c>
      <c r="O10" s="5"/>
      <c r="P10" s="1"/>
      <c r="Q10" s="1"/>
      <c r="R10" s="1">
        <v>13.124444460008585</v>
      </c>
      <c r="S10" s="1">
        <v>12.865926545021903</v>
      </c>
      <c r="T10" s="1">
        <v>12.067434360756522</v>
      </c>
      <c r="U10" s="1">
        <v>13.212040341238549</v>
      </c>
      <c r="V10" s="1">
        <v>12.968486805041911</v>
      </c>
      <c r="W10" s="1"/>
      <c r="X10" s="1">
        <v>13.08464232218796</v>
      </c>
      <c r="Y10" s="5"/>
      <c r="Z10" s="5">
        <f t="shared" si="0"/>
        <v>12.255785896894396</v>
      </c>
      <c r="AA10" s="1">
        <f t="shared" si="1"/>
        <v>12.887162472375906</v>
      </c>
      <c r="AB10" s="7">
        <f t="shared" si="2"/>
        <v>0.2185465819641014</v>
      </c>
    </row>
    <row r="11" spans="1:28" x14ac:dyDescent="0.25">
      <c r="A11" s="1" t="s">
        <v>47</v>
      </c>
      <c r="B11" s="1" t="s">
        <v>48</v>
      </c>
      <c r="C11" s="2">
        <v>6.4111000000000002</v>
      </c>
      <c r="D11" s="2">
        <v>96.4</v>
      </c>
      <c r="E11" s="2">
        <v>9</v>
      </c>
      <c r="F11" s="2">
        <v>17</v>
      </c>
      <c r="G11" s="5">
        <v>15.140230653210278</v>
      </c>
      <c r="H11" s="1">
        <v>15.039604517953759</v>
      </c>
      <c r="I11" s="1">
        <v>15.345024007710382</v>
      </c>
      <c r="J11" s="1">
        <v>15.304814746520673</v>
      </c>
      <c r="K11" s="1">
        <v>15.639877662120792</v>
      </c>
      <c r="L11" s="1">
        <v>15.060569285061403</v>
      </c>
      <c r="M11" s="1">
        <v>16.163708634122383</v>
      </c>
      <c r="N11" s="1">
        <v>15.711021616791836</v>
      </c>
      <c r="O11" s="5"/>
      <c r="P11" s="1"/>
      <c r="Q11" s="1">
        <v>15.383738037753066</v>
      </c>
      <c r="R11" s="1">
        <v>15.116750068218586</v>
      </c>
      <c r="S11" s="1">
        <v>15.586546622806505</v>
      </c>
      <c r="T11" s="1">
        <v>15.840753340931951</v>
      </c>
      <c r="U11" s="1">
        <v>15.529644063069176</v>
      </c>
      <c r="V11" s="1">
        <v>15.812503239139359</v>
      </c>
      <c r="W11" s="1">
        <v>15.491665233181953</v>
      </c>
      <c r="X11" s="1">
        <v>15.829673191136436</v>
      </c>
      <c r="Y11" s="5">
        <v>13.578490630869629</v>
      </c>
      <c r="Z11" s="5">
        <f t="shared" si="0"/>
        <v>15.425606390436441</v>
      </c>
      <c r="AA11" s="1">
        <f t="shared" si="1"/>
        <v>15.573909224529627</v>
      </c>
      <c r="AB11" s="7">
        <f t="shared" si="2"/>
        <v>0.38334868559656199</v>
      </c>
    </row>
    <row r="12" spans="1:28" x14ac:dyDescent="0.25">
      <c r="A12" s="1" t="s">
        <v>49</v>
      </c>
      <c r="B12" s="1" t="s">
        <v>50</v>
      </c>
      <c r="C12" s="2">
        <v>6.5818000000000003</v>
      </c>
      <c r="D12" s="2">
        <v>86.6</v>
      </c>
      <c r="E12" s="2">
        <v>11</v>
      </c>
      <c r="F12" s="2">
        <v>13</v>
      </c>
      <c r="G12" s="5">
        <v>13.216291155757055</v>
      </c>
      <c r="H12" s="1"/>
      <c r="I12" s="1">
        <v>13.354387142273911</v>
      </c>
      <c r="J12" s="1">
        <v>12.844509626142193</v>
      </c>
      <c r="K12" s="1">
        <v>13.46007187739759</v>
      </c>
      <c r="L12" s="1"/>
      <c r="M12" s="1">
        <v>14.244140812672811</v>
      </c>
      <c r="N12" s="1">
        <v>13.92916592522139</v>
      </c>
      <c r="O12" s="5"/>
      <c r="P12" s="1"/>
      <c r="Q12" s="1">
        <v>13.398743691938195</v>
      </c>
      <c r="R12" s="1"/>
      <c r="S12" s="1">
        <v>13.908204953125891</v>
      </c>
      <c r="T12" s="1">
        <v>14.356658290571181</v>
      </c>
      <c r="U12" s="1">
        <v>15.090939415984378</v>
      </c>
      <c r="V12" s="1">
        <v>14.965062756744627</v>
      </c>
      <c r="W12" s="1">
        <v>13.940772396654015</v>
      </c>
      <c r="X12" s="1">
        <v>14.250224386088952</v>
      </c>
      <c r="Y12" s="5"/>
      <c r="Z12" s="5">
        <f t="shared" si="0"/>
        <v>13.50809442324416</v>
      </c>
      <c r="AA12" s="1">
        <f t="shared" si="1"/>
        <v>14.272943698729604</v>
      </c>
      <c r="AB12" s="7">
        <f t="shared" si="2"/>
        <v>2.9687394302508718E-2</v>
      </c>
    </row>
    <row r="13" spans="1:28" x14ac:dyDescent="0.25">
      <c r="A13" s="1" t="s">
        <v>51</v>
      </c>
      <c r="B13" s="1" t="s">
        <v>52</v>
      </c>
      <c r="C13" s="2">
        <v>6.6877000000000004</v>
      </c>
      <c r="D13" s="2">
        <v>98.1</v>
      </c>
      <c r="E13" s="2">
        <v>12</v>
      </c>
      <c r="F13" s="2">
        <v>16</v>
      </c>
      <c r="G13" s="5">
        <v>20.209594960828195</v>
      </c>
      <c r="H13" s="1">
        <v>20.949288842146814</v>
      </c>
      <c r="I13" s="1">
        <v>22.275940898101528</v>
      </c>
      <c r="J13" s="1">
        <v>19.806334065049128</v>
      </c>
      <c r="K13" s="1">
        <v>20.212014209353644</v>
      </c>
      <c r="L13" s="1">
        <v>20.676881638265979</v>
      </c>
      <c r="M13" s="1">
        <v>19.382326389366188</v>
      </c>
      <c r="N13" s="1">
        <v>19.465982831708139</v>
      </c>
      <c r="O13" s="5"/>
      <c r="P13" s="1"/>
      <c r="Q13" s="1">
        <v>18.949709892770063</v>
      </c>
      <c r="R13" s="1">
        <v>18.908615444403164</v>
      </c>
      <c r="S13" s="1">
        <v>17.751491756261643</v>
      </c>
      <c r="T13" s="1">
        <v>16.797940109303376</v>
      </c>
      <c r="U13" s="1">
        <v>17.934468355538758</v>
      </c>
      <c r="V13" s="1">
        <v>16.715626902145885</v>
      </c>
      <c r="W13" s="1">
        <v>17.183703219418291</v>
      </c>
      <c r="X13" s="1">
        <v>16.13249972962851</v>
      </c>
      <c r="Y13" s="5"/>
      <c r="Z13" s="5">
        <f t="shared" si="0"/>
        <v>20.372295479352452</v>
      </c>
      <c r="AA13" s="1">
        <f t="shared" si="1"/>
        <v>17.546756926183711</v>
      </c>
      <c r="AB13" s="7">
        <f t="shared" si="2"/>
        <v>5.3657372106182433E-5</v>
      </c>
    </row>
    <row r="14" spans="1:28" x14ac:dyDescent="0.25">
      <c r="A14" s="1" t="s">
        <v>53</v>
      </c>
      <c r="B14" s="1" t="s">
        <v>54</v>
      </c>
      <c r="C14" s="2">
        <v>6.7423999999999999</v>
      </c>
      <c r="D14" s="2">
        <v>98.2</v>
      </c>
      <c r="E14" s="2">
        <v>13</v>
      </c>
      <c r="F14" s="2">
        <v>17</v>
      </c>
      <c r="G14" s="5">
        <v>24.344237451680637</v>
      </c>
      <c r="H14" s="1">
        <v>24.117861043137495</v>
      </c>
      <c r="I14" s="1">
        <v>25.248283708900338</v>
      </c>
      <c r="J14" s="1">
        <v>24.289441942451234</v>
      </c>
      <c r="K14" s="1">
        <v>24.414281867633164</v>
      </c>
      <c r="L14" s="1">
        <v>24.129774626660538</v>
      </c>
      <c r="M14" s="1">
        <v>24.845453536322253</v>
      </c>
      <c r="N14" s="1">
        <v>24.762722407371761</v>
      </c>
      <c r="O14" s="5"/>
      <c r="P14" s="1"/>
      <c r="Q14" s="1">
        <v>25.236808696077961</v>
      </c>
      <c r="R14" s="1">
        <v>24.452982259226243</v>
      </c>
      <c r="S14" s="1">
        <v>24.679863356814799</v>
      </c>
      <c r="T14" s="1">
        <v>24.483918402099217</v>
      </c>
      <c r="U14" s="1">
        <v>24.812430282630149</v>
      </c>
      <c r="V14" s="1">
        <v>24.860989284600304</v>
      </c>
      <c r="W14" s="1">
        <v>24.585114582695912</v>
      </c>
      <c r="X14" s="1">
        <v>24.655445886407001</v>
      </c>
      <c r="Y14" s="5">
        <v>12.709730036543631</v>
      </c>
      <c r="Z14" s="5">
        <f t="shared" si="0"/>
        <v>24.519007073019679</v>
      </c>
      <c r="AA14" s="1">
        <f t="shared" si="1"/>
        <v>24.720944093818947</v>
      </c>
      <c r="AB14" s="7">
        <f t="shared" si="2"/>
        <v>0.24857327870229717</v>
      </c>
    </row>
    <row r="15" spans="1:28" x14ac:dyDescent="0.25">
      <c r="A15" s="1" t="s">
        <v>55</v>
      </c>
      <c r="B15" s="1" t="s">
        <v>56</v>
      </c>
      <c r="C15" s="2">
        <v>6.9710999999999999</v>
      </c>
      <c r="D15" s="2">
        <v>71.3</v>
      </c>
      <c r="E15" s="2">
        <v>16</v>
      </c>
      <c r="F15" s="2">
        <v>6</v>
      </c>
      <c r="G15" s="5"/>
      <c r="H15" s="1"/>
      <c r="I15" s="1"/>
      <c r="J15" s="1"/>
      <c r="K15" s="1"/>
      <c r="L15" s="1"/>
      <c r="M15" s="1">
        <v>13.627305880514848</v>
      </c>
      <c r="N15" s="1">
        <v>12.556984957594462</v>
      </c>
      <c r="O15" s="5"/>
      <c r="P15" s="1"/>
      <c r="Q15" s="1">
        <v>11.629356620079609</v>
      </c>
      <c r="R15" s="1"/>
      <c r="S15" s="1"/>
      <c r="T15" s="1">
        <v>11.712527000439824</v>
      </c>
      <c r="U15" s="1">
        <v>14.176095214037872</v>
      </c>
      <c r="V15" s="1">
        <v>13.824461585197477</v>
      </c>
      <c r="W15" s="1"/>
      <c r="X15" s="1"/>
      <c r="Y15" s="5"/>
      <c r="Z15" s="5">
        <f t="shared" si="0"/>
        <v>13.092145419054656</v>
      </c>
      <c r="AA15" s="1">
        <f t="shared" si="1"/>
        <v>12.835610104938695</v>
      </c>
      <c r="AB15" s="7">
        <f t="shared" si="2"/>
        <v>0.78231440276151931</v>
      </c>
    </row>
    <row r="16" spans="1:28" x14ac:dyDescent="0.25">
      <c r="A16" s="1" t="s">
        <v>57</v>
      </c>
      <c r="B16" s="1" t="s">
        <v>58</v>
      </c>
      <c r="C16" s="2">
        <v>7.3922999999999996</v>
      </c>
      <c r="D16" s="2">
        <v>93</v>
      </c>
      <c r="E16" s="2">
        <v>18</v>
      </c>
      <c r="F16" s="2">
        <v>16</v>
      </c>
      <c r="G16" s="5">
        <v>19.9992045329621</v>
      </c>
      <c r="H16" s="1">
        <v>19.857414598464153</v>
      </c>
      <c r="I16" s="1">
        <v>20.281751218014477</v>
      </c>
      <c r="J16" s="1">
        <v>19.76595132935898</v>
      </c>
      <c r="K16" s="1">
        <v>19.484508245716508</v>
      </c>
      <c r="L16" s="1">
        <v>19.509761475905304</v>
      </c>
      <c r="M16" s="1">
        <v>20.426689609274465</v>
      </c>
      <c r="N16" s="1">
        <v>19.919379831825069</v>
      </c>
      <c r="O16" s="5"/>
      <c r="P16" s="1"/>
      <c r="Q16" s="1">
        <v>20.146225581222112</v>
      </c>
      <c r="R16" s="1">
        <v>19.178275806147742</v>
      </c>
      <c r="S16" s="1">
        <v>19.635826151225768</v>
      </c>
      <c r="T16" s="1">
        <v>19.343411292446042</v>
      </c>
      <c r="U16" s="1">
        <v>19.517011888260374</v>
      </c>
      <c r="V16" s="1">
        <v>19.156776854769774</v>
      </c>
      <c r="W16" s="1">
        <v>19.865826891261321</v>
      </c>
      <c r="X16" s="1">
        <v>19.181397364500324</v>
      </c>
      <c r="Y16" s="5"/>
      <c r="Z16" s="5">
        <f t="shared" si="0"/>
        <v>19.905582605190133</v>
      </c>
      <c r="AA16" s="1">
        <f t="shared" si="1"/>
        <v>19.503093978729183</v>
      </c>
      <c r="AB16" s="7">
        <f t="shared" si="2"/>
        <v>3.6533402811268344E-2</v>
      </c>
    </row>
    <row r="17" spans="1:28" x14ac:dyDescent="0.25">
      <c r="A17" s="1" t="s">
        <v>59</v>
      </c>
      <c r="B17" s="1" t="s">
        <v>60</v>
      </c>
      <c r="C17" s="2">
        <v>7.4273999999999996</v>
      </c>
      <c r="D17" s="2">
        <v>78.2</v>
      </c>
      <c r="E17" s="2">
        <v>19</v>
      </c>
      <c r="F17" s="2">
        <v>16</v>
      </c>
      <c r="G17" s="5">
        <v>15.109340968793223</v>
      </c>
      <c r="H17" s="1">
        <v>14.837874273996881</v>
      </c>
      <c r="I17" s="1">
        <v>13.910361658603122</v>
      </c>
      <c r="J17" s="1">
        <v>14.443526363693525</v>
      </c>
      <c r="K17" s="1">
        <v>14.747196458870771</v>
      </c>
      <c r="L17" s="1">
        <v>14.075729827726907</v>
      </c>
      <c r="M17" s="1">
        <v>14.506245587028539</v>
      </c>
      <c r="N17" s="1">
        <v>14.731902355928705</v>
      </c>
      <c r="O17" s="5"/>
      <c r="P17" s="1"/>
      <c r="Q17" s="1">
        <v>13.69032542253662</v>
      </c>
      <c r="R17" s="1">
        <v>14.585079902767108</v>
      </c>
      <c r="S17" s="1"/>
      <c r="T17" s="1">
        <v>14.788106545965245</v>
      </c>
      <c r="U17" s="1">
        <v>14.706819746333812</v>
      </c>
      <c r="V17" s="1">
        <v>14.142266638635702</v>
      </c>
      <c r="W17" s="1">
        <v>14.963934646463285</v>
      </c>
      <c r="X17" s="1">
        <v>14.186036839662824</v>
      </c>
      <c r="Y17" s="5">
        <v>14.238479380142588</v>
      </c>
      <c r="Z17" s="5">
        <f t="shared" si="0"/>
        <v>14.545272186830211</v>
      </c>
      <c r="AA17" s="1">
        <f t="shared" si="1"/>
        <v>14.437509963194941</v>
      </c>
      <c r="AB17" s="7">
        <f t="shared" si="2"/>
        <v>0.63347836335055197</v>
      </c>
    </row>
    <row r="18" spans="1:28" x14ac:dyDescent="0.25">
      <c r="A18" s="1" t="s">
        <v>61</v>
      </c>
      <c r="B18" s="1" t="s">
        <v>62</v>
      </c>
      <c r="C18" s="2">
        <v>8.2394999999999996</v>
      </c>
      <c r="D18" s="2">
        <v>99.1</v>
      </c>
      <c r="E18" s="2">
        <v>30</v>
      </c>
      <c r="F18" s="2">
        <v>16</v>
      </c>
      <c r="G18" s="5">
        <v>18.434766666034189</v>
      </c>
      <c r="H18" s="1">
        <v>18.418194395999087</v>
      </c>
      <c r="I18" s="1">
        <v>17.7566605597295</v>
      </c>
      <c r="J18" s="1">
        <v>17.016035643658938</v>
      </c>
      <c r="K18" s="1">
        <v>17.651535256145898</v>
      </c>
      <c r="L18" s="1">
        <v>16.739174086354978</v>
      </c>
      <c r="M18" s="1">
        <v>18.851575207855099</v>
      </c>
      <c r="N18" s="1">
        <v>17.418527960919263</v>
      </c>
      <c r="O18" s="5"/>
      <c r="P18" s="1"/>
      <c r="Q18" s="1">
        <v>19.776322181151439</v>
      </c>
      <c r="R18" s="1">
        <v>21.27013218355723</v>
      </c>
      <c r="S18" s="1">
        <v>22.187503103231805</v>
      </c>
      <c r="T18" s="1">
        <v>20.978313152774913</v>
      </c>
      <c r="U18" s="1">
        <v>21.145864995430507</v>
      </c>
      <c r="V18" s="1">
        <v>21.87687886390281</v>
      </c>
      <c r="W18" s="1">
        <v>22.359656275173137</v>
      </c>
      <c r="X18" s="1">
        <v>22.006237036086418</v>
      </c>
      <c r="Y18" s="5"/>
      <c r="Z18" s="5">
        <f t="shared" si="0"/>
        <v>17.785808722087118</v>
      </c>
      <c r="AA18" s="1">
        <f t="shared" si="1"/>
        <v>21.450113473913532</v>
      </c>
      <c r="AB18" s="7">
        <f t="shared" si="2"/>
        <v>2.874604934809975E-7</v>
      </c>
    </row>
    <row r="19" spans="1:28" x14ac:dyDescent="0.25">
      <c r="A19" s="1"/>
      <c r="B19" s="2" t="s">
        <v>63</v>
      </c>
      <c r="C19" s="2">
        <v>8.3522999999999996</v>
      </c>
      <c r="D19" s="2">
        <v>0</v>
      </c>
      <c r="E19" s="2">
        <v>31</v>
      </c>
      <c r="F19" s="2">
        <v>16</v>
      </c>
      <c r="G19" s="5">
        <v>15.49019279156226</v>
      </c>
      <c r="H19" s="1">
        <v>15.982169171139603</v>
      </c>
      <c r="I19" s="1">
        <v>16.202315170308836</v>
      </c>
      <c r="J19" s="1">
        <v>15.272374637484232</v>
      </c>
      <c r="K19" s="1">
        <v>15.804534402995227</v>
      </c>
      <c r="L19" s="1">
        <v>15.536095408980891</v>
      </c>
      <c r="M19" s="1">
        <v>16.163276218711793</v>
      </c>
      <c r="N19" s="1">
        <v>14.955150398688151</v>
      </c>
      <c r="O19" s="5"/>
      <c r="P19" s="1"/>
      <c r="Q19" s="1">
        <v>16.339328100393352</v>
      </c>
      <c r="R19" s="1">
        <v>17.88172340118615</v>
      </c>
      <c r="S19" s="1">
        <v>16.134867468443186</v>
      </c>
      <c r="T19" s="1">
        <v>16.382303166859828</v>
      </c>
      <c r="U19" s="1">
        <v>17.077723257564902</v>
      </c>
      <c r="V19" s="1">
        <v>16.194910717275363</v>
      </c>
      <c r="W19" s="1">
        <v>17.851254933297341</v>
      </c>
      <c r="X19" s="1">
        <v>16.15083809426844</v>
      </c>
      <c r="Y19" s="5"/>
      <c r="Z19" s="5">
        <f t="shared" si="0"/>
        <v>15.675763524983871</v>
      </c>
      <c r="AA19" s="1">
        <f t="shared" si="1"/>
        <v>16.751618642411071</v>
      </c>
      <c r="AB19" s="7">
        <f t="shared" si="2"/>
        <v>4.8286336431855714E-3</v>
      </c>
    </row>
    <row r="20" spans="1:28" x14ac:dyDescent="0.25">
      <c r="A20" s="1" t="s">
        <v>64</v>
      </c>
      <c r="B20" s="1" t="s">
        <v>65</v>
      </c>
      <c r="C20" s="2">
        <v>8.5434000000000001</v>
      </c>
      <c r="D20" s="2">
        <v>85.5</v>
      </c>
      <c r="E20" s="2">
        <v>34</v>
      </c>
      <c r="F20" s="2">
        <v>16</v>
      </c>
      <c r="G20" s="5">
        <v>15.658434654697617</v>
      </c>
      <c r="H20" s="1">
        <v>15.829103313393968</v>
      </c>
      <c r="I20" s="1">
        <v>17.236705616627713</v>
      </c>
      <c r="J20" s="1">
        <v>16.82408860623773</v>
      </c>
      <c r="K20" s="1">
        <v>17.510880041143217</v>
      </c>
      <c r="L20" s="1">
        <v>17.961082236083566</v>
      </c>
      <c r="M20" s="1">
        <v>18.068851737367545</v>
      </c>
      <c r="N20" s="1">
        <v>18.310847945923442</v>
      </c>
      <c r="O20" s="5"/>
      <c r="P20" s="1"/>
      <c r="Q20" s="1">
        <v>16.75953713880326</v>
      </c>
      <c r="R20" s="1">
        <v>17.612645362089133</v>
      </c>
      <c r="S20" s="1">
        <v>17.690311780223833</v>
      </c>
      <c r="T20" s="1">
        <v>17.92326944586345</v>
      </c>
      <c r="U20" s="1">
        <v>18.24985879829466</v>
      </c>
      <c r="V20" s="1">
        <v>18.010396977620065</v>
      </c>
      <c r="W20" s="1">
        <v>18.715965340743232</v>
      </c>
      <c r="X20" s="1">
        <v>18.393113892040731</v>
      </c>
      <c r="Y20" s="5"/>
      <c r="Z20" s="5">
        <f t="shared" si="0"/>
        <v>17.17499926893435</v>
      </c>
      <c r="AA20" s="1">
        <f t="shared" si="1"/>
        <v>17.919387341959798</v>
      </c>
      <c r="AB20" s="7">
        <f t="shared" si="2"/>
        <v>9.7652242139166512E-2</v>
      </c>
    </row>
    <row r="21" spans="1:28" x14ac:dyDescent="0.25">
      <c r="A21" s="1" t="s">
        <v>66</v>
      </c>
      <c r="B21" s="1" t="s">
        <v>67</v>
      </c>
      <c r="C21" s="2">
        <v>8.7788000000000004</v>
      </c>
      <c r="D21" s="2">
        <v>84.7</v>
      </c>
      <c r="E21" s="2">
        <v>37</v>
      </c>
      <c r="F21" s="2">
        <v>17</v>
      </c>
      <c r="G21" s="5">
        <v>14.849649439171882</v>
      </c>
      <c r="H21" s="1">
        <v>15.268870911308554</v>
      </c>
      <c r="I21" s="1">
        <v>16.612018959543239</v>
      </c>
      <c r="J21" s="1">
        <v>15.778385189262687</v>
      </c>
      <c r="K21" s="1">
        <v>16.304975128140654</v>
      </c>
      <c r="L21" s="1">
        <v>15.811374693509944</v>
      </c>
      <c r="M21" s="1">
        <v>16.868062914748791</v>
      </c>
      <c r="N21" s="1">
        <v>16.758314317375671</v>
      </c>
      <c r="O21" s="5"/>
      <c r="P21" s="1"/>
      <c r="Q21" s="1">
        <v>16.40126286796524</v>
      </c>
      <c r="R21" s="1">
        <v>16.285004787185958</v>
      </c>
      <c r="S21" s="1">
        <v>16.50892439967614</v>
      </c>
      <c r="T21" s="1">
        <v>16.815370786264292</v>
      </c>
      <c r="U21" s="1">
        <v>16.886911134092454</v>
      </c>
      <c r="V21" s="1">
        <v>16.625994158014645</v>
      </c>
      <c r="W21" s="1">
        <v>16.685200487456601</v>
      </c>
      <c r="X21" s="1">
        <v>16.244215157319495</v>
      </c>
      <c r="Y21" s="5">
        <v>16.824884178149677</v>
      </c>
      <c r="Z21" s="5">
        <f t="shared" si="0"/>
        <v>16.031456444132679</v>
      </c>
      <c r="AA21" s="1">
        <f t="shared" si="1"/>
        <v>16.556610472246852</v>
      </c>
      <c r="AB21" s="7">
        <f t="shared" si="2"/>
        <v>8.7064561121992123E-2</v>
      </c>
    </row>
    <row r="22" spans="1:28" x14ac:dyDescent="0.25">
      <c r="A22" s="1" t="s">
        <v>68</v>
      </c>
      <c r="B22" s="1" t="s">
        <v>69</v>
      </c>
      <c r="C22" s="2">
        <v>8.9354999999999993</v>
      </c>
      <c r="D22" s="2">
        <v>72.900000000000006</v>
      </c>
      <c r="E22" s="2">
        <v>39</v>
      </c>
      <c r="F22" s="2">
        <v>9</v>
      </c>
      <c r="G22" s="5">
        <v>13.384918625523815</v>
      </c>
      <c r="H22" s="1"/>
      <c r="I22" s="1">
        <v>13.277432708590055</v>
      </c>
      <c r="J22" s="1"/>
      <c r="K22" s="1"/>
      <c r="L22" s="1"/>
      <c r="M22" s="1">
        <v>13.923884546385334</v>
      </c>
      <c r="N22" s="1"/>
      <c r="O22" s="5"/>
      <c r="P22" s="1"/>
      <c r="Q22" s="1"/>
      <c r="R22" s="1">
        <v>13.553269295151955</v>
      </c>
      <c r="S22" s="1">
        <v>12.803929287974448</v>
      </c>
      <c r="T22" s="1">
        <v>13.190442018782827</v>
      </c>
      <c r="U22" s="1">
        <v>12.767977501603912</v>
      </c>
      <c r="V22" s="1"/>
      <c r="W22" s="1">
        <v>13.975131456921341</v>
      </c>
      <c r="X22" s="1"/>
      <c r="Y22" s="5">
        <v>13.726005231128598</v>
      </c>
      <c r="Z22" s="5">
        <f t="shared" si="0"/>
        <v>13.528745293499734</v>
      </c>
      <c r="AA22" s="1">
        <f t="shared" si="1"/>
        <v>13.258149912086898</v>
      </c>
      <c r="AB22" s="7">
        <f t="shared" si="2"/>
        <v>0.40957294770341357</v>
      </c>
    </row>
    <row r="23" spans="1:28" x14ac:dyDescent="0.25">
      <c r="A23" s="1" t="s">
        <v>70</v>
      </c>
      <c r="B23" s="1" t="s">
        <v>71</v>
      </c>
      <c r="C23" s="2">
        <v>9.0608000000000004</v>
      </c>
      <c r="D23" s="2">
        <v>98.1</v>
      </c>
      <c r="E23" s="2">
        <v>40</v>
      </c>
      <c r="F23" s="2">
        <v>16</v>
      </c>
      <c r="G23" s="5">
        <v>17.715901680138998</v>
      </c>
      <c r="H23" s="1">
        <v>17.059154308659014</v>
      </c>
      <c r="I23" s="1">
        <v>17.377405430204359</v>
      </c>
      <c r="J23" s="1">
        <v>16.728265987981057</v>
      </c>
      <c r="K23" s="1">
        <v>17.028326980299916</v>
      </c>
      <c r="L23" s="1">
        <v>16.962139132801671</v>
      </c>
      <c r="M23" s="1">
        <v>17.653607842696868</v>
      </c>
      <c r="N23" s="1">
        <v>16.255932184803736</v>
      </c>
      <c r="O23" s="5"/>
      <c r="P23" s="1"/>
      <c r="Q23" s="1">
        <v>17.617381369370662</v>
      </c>
      <c r="R23" s="1">
        <v>17.725705747662495</v>
      </c>
      <c r="S23" s="1">
        <v>18.200611293805981</v>
      </c>
      <c r="T23" s="1">
        <v>18.126457456305982</v>
      </c>
      <c r="U23" s="1">
        <v>18.058108023517008</v>
      </c>
      <c r="V23" s="1">
        <v>18.373137035802127</v>
      </c>
      <c r="W23" s="1">
        <v>18.182248850520875</v>
      </c>
      <c r="X23" s="1">
        <v>18.503658835998451</v>
      </c>
      <c r="Y23" s="5"/>
      <c r="Z23" s="5">
        <f t="shared" si="0"/>
        <v>17.097591693448205</v>
      </c>
      <c r="AA23" s="1">
        <f t="shared" si="1"/>
        <v>18.098413576622949</v>
      </c>
      <c r="AB23" s="7">
        <f t="shared" si="2"/>
        <v>3.5082713672622388E-4</v>
      </c>
    </row>
    <row r="24" spans="1:28" x14ac:dyDescent="0.25">
      <c r="A24" s="1" t="s">
        <v>72</v>
      </c>
      <c r="B24" s="1" t="s">
        <v>73</v>
      </c>
      <c r="C24" s="2">
        <v>9.3547999999999991</v>
      </c>
      <c r="D24" s="2">
        <v>89.8</v>
      </c>
      <c r="E24" s="2">
        <v>45</v>
      </c>
      <c r="F24" s="2">
        <v>12</v>
      </c>
      <c r="G24" s="5">
        <v>14.828880256464481</v>
      </c>
      <c r="H24" s="1"/>
      <c r="I24" s="1">
        <v>15.34734453943155</v>
      </c>
      <c r="J24" s="1"/>
      <c r="K24" s="1">
        <v>15.901503317098538</v>
      </c>
      <c r="L24" s="1">
        <v>15.547978966547019</v>
      </c>
      <c r="M24" s="1">
        <v>14.563494220430533</v>
      </c>
      <c r="N24" s="1"/>
      <c r="O24" s="5"/>
      <c r="P24" s="1"/>
      <c r="Q24" s="1">
        <v>16.664572281591347</v>
      </c>
      <c r="R24" s="1">
        <v>16.524847753313846</v>
      </c>
      <c r="S24" s="1">
        <v>15.823665780148881</v>
      </c>
      <c r="T24" s="1">
        <v>16.880516219949069</v>
      </c>
      <c r="U24" s="1">
        <v>15.100990784092762</v>
      </c>
      <c r="V24" s="1">
        <v>15.875413400077534</v>
      </c>
      <c r="W24" s="1">
        <v>16.248001663215703</v>
      </c>
      <c r="X24" s="1"/>
      <c r="Y24" s="5"/>
      <c r="Z24" s="5">
        <f t="shared" si="0"/>
        <v>15.237840259994424</v>
      </c>
      <c r="AA24" s="1">
        <f t="shared" si="1"/>
        <v>16.159715411769877</v>
      </c>
      <c r="AB24" s="7">
        <f t="shared" si="2"/>
        <v>2.1300375840488293E-2</v>
      </c>
    </row>
    <row r="25" spans="1:28" x14ac:dyDescent="0.25">
      <c r="A25" s="1" t="s">
        <v>74</v>
      </c>
      <c r="B25" s="1" t="s">
        <v>75</v>
      </c>
      <c r="C25" s="2">
        <v>9.4873999999999992</v>
      </c>
      <c r="D25" s="2">
        <v>99.6</v>
      </c>
      <c r="E25" s="2">
        <v>48</v>
      </c>
      <c r="F25" s="2">
        <v>16</v>
      </c>
      <c r="G25" s="5">
        <v>21.919073535408369</v>
      </c>
      <c r="H25" s="1">
        <v>21.666339309757884</v>
      </c>
      <c r="I25" s="1">
        <v>22.517472842451795</v>
      </c>
      <c r="J25" s="1">
        <v>21.998958096929808</v>
      </c>
      <c r="K25" s="1">
        <v>21.81050770021043</v>
      </c>
      <c r="L25" s="1">
        <v>22.071071790157873</v>
      </c>
      <c r="M25" s="1">
        <v>22.185529707264234</v>
      </c>
      <c r="N25" s="1">
        <v>21.977280971774743</v>
      </c>
      <c r="O25" s="5"/>
      <c r="P25" s="1"/>
      <c r="Q25" s="1">
        <v>23.894294609970082</v>
      </c>
      <c r="R25" s="1">
        <v>23.221297852593509</v>
      </c>
      <c r="S25" s="1">
        <v>23.281845576443619</v>
      </c>
      <c r="T25" s="1">
        <v>24.025490050052934</v>
      </c>
      <c r="U25" s="1">
        <v>24.375698765748272</v>
      </c>
      <c r="V25" s="1">
        <v>23.830344115555583</v>
      </c>
      <c r="W25" s="1">
        <v>24.164106154604497</v>
      </c>
      <c r="X25" s="1">
        <v>22.890432212201492</v>
      </c>
      <c r="Y25" s="5"/>
      <c r="Z25" s="5">
        <f t="shared" si="0"/>
        <v>22.018279244244393</v>
      </c>
      <c r="AA25" s="1">
        <f t="shared" si="1"/>
        <v>23.710438667146249</v>
      </c>
      <c r="AB25" s="7">
        <f t="shared" si="2"/>
        <v>7.7947923467142413E-6</v>
      </c>
    </row>
    <row r="26" spans="1:28" x14ac:dyDescent="0.25">
      <c r="A26" s="1" t="s">
        <v>76</v>
      </c>
      <c r="B26" s="1" t="s">
        <v>77</v>
      </c>
      <c r="C26" s="2">
        <v>9.5658999999999992</v>
      </c>
      <c r="D26" s="2">
        <v>98.2</v>
      </c>
      <c r="E26" s="2">
        <v>49</v>
      </c>
      <c r="F26" s="2">
        <v>17</v>
      </c>
      <c r="G26" s="5">
        <v>16.930979829636424</v>
      </c>
      <c r="H26" s="1">
        <v>16.754052367528924</v>
      </c>
      <c r="I26" s="1">
        <v>16.284336132363382</v>
      </c>
      <c r="J26" s="1">
        <v>16.228875044670257</v>
      </c>
      <c r="K26" s="1">
        <v>16.252554565354309</v>
      </c>
      <c r="L26" s="1">
        <v>16.437443243243777</v>
      </c>
      <c r="M26" s="1">
        <v>16.462134778219326</v>
      </c>
      <c r="N26" s="1">
        <v>16.18421674609251</v>
      </c>
      <c r="O26" s="5"/>
      <c r="P26" s="1"/>
      <c r="Q26" s="1">
        <v>16.449535582494796</v>
      </c>
      <c r="R26" s="1">
        <v>16.389194377931702</v>
      </c>
      <c r="S26" s="1">
        <v>16.105663020063567</v>
      </c>
      <c r="T26" s="1">
        <v>16.315043394566541</v>
      </c>
      <c r="U26" s="1">
        <v>16.066152273341679</v>
      </c>
      <c r="V26" s="1">
        <v>16.236780345402362</v>
      </c>
      <c r="W26" s="1">
        <v>16.463109232201823</v>
      </c>
      <c r="X26" s="1">
        <v>16.559242638277546</v>
      </c>
      <c r="Y26" s="5">
        <v>16.169670597563115</v>
      </c>
      <c r="Z26" s="5">
        <f t="shared" si="0"/>
        <v>16.441824088388614</v>
      </c>
      <c r="AA26" s="1">
        <f t="shared" si="1"/>
        <v>16.323090108035</v>
      </c>
      <c r="AB26" s="7">
        <f t="shared" si="2"/>
        <v>0.31754898932586978</v>
      </c>
    </row>
    <row r="27" spans="1:28" x14ac:dyDescent="0.25">
      <c r="A27" s="1" t="s">
        <v>78</v>
      </c>
      <c r="B27" s="1" t="s">
        <v>79</v>
      </c>
      <c r="C27" s="2">
        <v>9.8155000000000001</v>
      </c>
      <c r="D27" s="2">
        <v>71.2</v>
      </c>
      <c r="E27" s="2">
        <v>52</v>
      </c>
      <c r="F27" s="2">
        <v>12</v>
      </c>
      <c r="G27" s="5">
        <v>20.073601595320898</v>
      </c>
      <c r="H27" s="1">
        <v>16.132057856692125</v>
      </c>
      <c r="I27" s="1">
        <v>15.842816825821776</v>
      </c>
      <c r="J27" s="1"/>
      <c r="K27" s="1">
        <v>16.012275344856121</v>
      </c>
      <c r="L27" s="1">
        <v>15.517638634586367</v>
      </c>
      <c r="M27" s="1">
        <v>16.287261466890399</v>
      </c>
      <c r="N27" s="1"/>
      <c r="O27" s="5"/>
      <c r="P27" s="1"/>
      <c r="Q27" s="1">
        <v>17.862268065209374</v>
      </c>
      <c r="R27" s="1"/>
      <c r="S27" s="1">
        <v>15.089450481115909</v>
      </c>
      <c r="T27" s="1">
        <v>15.589446336688829</v>
      </c>
      <c r="U27" s="1">
        <v>14.420552403693421</v>
      </c>
      <c r="V27" s="1">
        <v>15.126664146501394</v>
      </c>
      <c r="W27" s="1">
        <v>15.899592946652209</v>
      </c>
      <c r="X27" s="1"/>
      <c r="Y27" s="5"/>
      <c r="Z27" s="5">
        <f t="shared" si="0"/>
        <v>16.644275287361282</v>
      </c>
      <c r="AA27" s="1">
        <f t="shared" si="1"/>
        <v>15.664662396643521</v>
      </c>
      <c r="AB27" s="7">
        <f t="shared" si="2"/>
        <v>0.27738477608212314</v>
      </c>
    </row>
    <row r="28" spans="1:28" x14ac:dyDescent="0.25">
      <c r="A28" s="1" t="s">
        <v>80</v>
      </c>
      <c r="B28" s="1" t="s">
        <v>81</v>
      </c>
      <c r="C28" s="2">
        <v>9.8530999999999995</v>
      </c>
      <c r="D28" s="2">
        <v>97.7</v>
      </c>
      <c r="E28" s="2">
        <v>53</v>
      </c>
      <c r="F28" s="2">
        <v>17</v>
      </c>
      <c r="G28" s="5">
        <v>24.712245490468117</v>
      </c>
      <c r="H28" s="1">
        <v>25.462761515770438</v>
      </c>
      <c r="I28" s="1">
        <v>25.748085720418548</v>
      </c>
      <c r="J28" s="1">
        <v>25.299754031489588</v>
      </c>
      <c r="K28" s="1">
        <v>25.461936231142861</v>
      </c>
      <c r="L28" s="1">
        <v>25.241091488835266</v>
      </c>
      <c r="M28" s="1">
        <v>26.104377599103962</v>
      </c>
      <c r="N28" s="1">
        <v>25.559565355138158</v>
      </c>
      <c r="O28" s="5"/>
      <c r="P28" s="1"/>
      <c r="Q28" s="1">
        <v>24.90525528360812</v>
      </c>
      <c r="R28" s="1">
        <v>25.022430508602991</v>
      </c>
      <c r="S28" s="1">
        <v>24.94265074272349</v>
      </c>
      <c r="T28" s="1">
        <v>25.345068317026708</v>
      </c>
      <c r="U28" s="1">
        <v>25.272947054602749</v>
      </c>
      <c r="V28" s="1">
        <v>25.449487284001581</v>
      </c>
      <c r="W28" s="1">
        <v>25.215069728794386</v>
      </c>
      <c r="X28" s="1">
        <v>24.781615000745266</v>
      </c>
      <c r="Y28" s="5">
        <v>19.281117286273449</v>
      </c>
      <c r="Z28" s="5">
        <f t="shared" si="0"/>
        <v>25.448727179045864</v>
      </c>
      <c r="AA28" s="1">
        <f t="shared" si="1"/>
        <v>25.11681549001316</v>
      </c>
      <c r="AB28" s="7">
        <f t="shared" si="2"/>
        <v>6.9355418500110635E-2</v>
      </c>
    </row>
    <row r="29" spans="1:28" x14ac:dyDescent="0.25">
      <c r="A29" s="1" t="s">
        <v>82</v>
      </c>
      <c r="B29" s="1" t="s">
        <v>83</v>
      </c>
      <c r="C29" s="2">
        <v>9.8742000000000001</v>
      </c>
      <c r="D29" s="2">
        <v>79.900000000000006</v>
      </c>
      <c r="E29" s="2">
        <v>54</v>
      </c>
      <c r="F29" s="2">
        <v>17</v>
      </c>
      <c r="G29" s="5">
        <v>22.734772042925613</v>
      </c>
      <c r="H29" s="1">
        <v>22.171772669492515</v>
      </c>
      <c r="I29" s="1">
        <v>22.809854268080784</v>
      </c>
      <c r="J29" s="1">
        <v>21.577742288638056</v>
      </c>
      <c r="K29" s="1">
        <v>20.645015409821525</v>
      </c>
      <c r="L29" s="1">
        <v>21.468130302934679</v>
      </c>
      <c r="M29" s="1">
        <v>21.133731112708404</v>
      </c>
      <c r="N29" s="1">
        <v>20.078687672986607</v>
      </c>
      <c r="O29" s="5"/>
      <c r="P29" s="1"/>
      <c r="Q29" s="1">
        <v>20.590163957850567</v>
      </c>
      <c r="R29" s="1">
        <v>20.06525045169947</v>
      </c>
      <c r="S29" s="1">
        <v>20.372987243034885</v>
      </c>
      <c r="T29" s="1">
        <v>20.796473777052427</v>
      </c>
      <c r="U29" s="1">
        <v>21.107173007443532</v>
      </c>
      <c r="V29" s="1">
        <v>20.417740253117319</v>
      </c>
      <c r="W29" s="1">
        <v>21.29730197390484</v>
      </c>
      <c r="X29" s="1">
        <v>20.037225194344849</v>
      </c>
      <c r="Y29" s="5">
        <v>17.067140211908605</v>
      </c>
      <c r="Z29" s="5">
        <f t="shared" si="0"/>
        <v>21.57746322094852</v>
      </c>
      <c r="AA29" s="1">
        <f t="shared" si="1"/>
        <v>20.585539482305986</v>
      </c>
      <c r="AB29" s="7">
        <f t="shared" si="2"/>
        <v>2.5447012297943147E-2</v>
      </c>
    </row>
    <row r="30" spans="1:28" x14ac:dyDescent="0.25">
      <c r="A30" s="1" t="s">
        <v>84</v>
      </c>
      <c r="B30" s="1" t="s">
        <v>85</v>
      </c>
      <c r="C30" s="2">
        <v>9.9946000000000002</v>
      </c>
      <c r="D30" s="2">
        <v>79.8</v>
      </c>
      <c r="E30" s="2">
        <v>56</v>
      </c>
      <c r="F30" s="2">
        <v>17</v>
      </c>
      <c r="G30" s="5">
        <v>16.017787101272834</v>
      </c>
      <c r="H30" s="1">
        <v>15.982926748709836</v>
      </c>
      <c r="I30" s="1">
        <v>15.919259067131504</v>
      </c>
      <c r="J30" s="1">
        <v>15.406304672322502</v>
      </c>
      <c r="K30" s="1">
        <v>15.772778487867734</v>
      </c>
      <c r="L30" s="1">
        <v>15.552639081076832</v>
      </c>
      <c r="M30" s="1">
        <v>15.740703091219281</v>
      </c>
      <c r="N30" s="1">
        <v>16.022692902985341</v>
      </c>
      <c r="O30" s="5"/>
      <c r="P30" s="1"/>
      <c r="Q30" s="1">
        <v>15.458662932867817</v>
      </c>
      <c r="R30" s="1">
        <v>15.979648477804623</v>
      </c>
      <c r="S30" s="1">
        <v>15.276197119925644</v>
      </c>
      <c r="T30" s="1">
        <v>15.939648078587656</v>
      </c>
      <c r="U30" s="1">
        <v>15.871833062609392</v>
      </c>
      <c r="V30" s="1">
        <v>15.604495316266036</v>
      </c>
      <c r="W30" s="1">
        <v>15.906326932760603</v>
      </c>
      <c r="X30" s="1">
        <v>15.590440855024109</v>
      </c>
      <c r="Y30" s="5">
        <v>15.775533123727678</v>
      </c>
      <c r="Z30" s="5">
        <f t="shared" si="0"/>
        <v>15.801886394073236</v>
      </c>
      <c r="AA30" s="1">
        <f t="shared" si="1"/>
        <v>15.703406596980736</v>
      </c>
      <c r="AB30" s="7">
        <f t="shared" si="2"/>
        <v>0.4327657913090136</v>
      </c>
    </row>
    <row r="31" spans="1:28" x14ac:dyDescent="0.25">
      <c r="A31" s="1" t="s">
        <v>86</v>
      </c>
      <c r="B31" s="1" t="s">
        <v>87</v>
      </c>
      <c r="C31" s="2">
        <v>10.167999999999999</v>
      </c>
      <c r="D31" s="2">
        <v>95.4</v>
      </c>
      <c r="E31" s="2">
        <v>58</v>
      </c>
      <c r="F31" s="2">
        <v>16</v>
      </c>
      <c r="G31" s="5">
        <v>17.384134485667964</v>
      </c>
      <c r="H31" s="1">
        <v>17.128135328178264</v>
      </c>
      <c r="I31" s="1">
        <v>17.302763854854874</v>
      </c>
      <c r="J31" s="1">
        <v>16.427443801793192</v>
      </c>
      <c r="K31" s="1">
        <v>16.355213428116024</v>
      </c>
      <c r="L31" s="1">
        <v>16.36905200700139</v>
      </c>
      <c r="M31" s="1">
        <v>16.665780028329486</v>
      </c>
      <c r="N31" s="1">
        <v>16.208672557659625</v>
      </c>
      <c r="O31" s="5"/>
      <c r="P31" s="1"/>
      <c r="Q31" s="1">
        <v>17.250881285751127</v>
      </c>
      <c r="R31" s="1">
        <v>16.14274527675153</v>
      </c>
      <c r="S31" s="1">
        <v>16.883538247336006</v>
      </c>
      <c r="T31" s="1">
        <v>17.553704282353397</v>
      </c>
      <c r="U31" s="1">
        <v>17.315627220199755</v>
      </c>
      <c r="V31" s="1">
        <v>17.347716516316979</v>
      </c>
      <c r="W31" s="1">
        <v>17.448600306747291</v>
      </c>
      <c r="X31" s="1">
        <v>17.609395195430555</v>
      </c>
      <c r="Y31" s="5"/>
      <c r="Z31" s="5">
        <f t="shared" si="0"/>
        <v>16.730149436450105</v>
      </c>
      <c r="AA31" s="1">
        <f t="shared" si="1"/>
        <v>17.194026041360832</v>
      </c>
      <c r="AB31" s="7">
        <f t="shared" si="2"/>
        <v>7.1244274112753331E-2</v>
      </c>
    </row>
    <row r="32" spans="1:28" x14ac:dyDescent="0.25">
      <c r="A32" s="1" t="s">
        <v>88</v>
      </c>
      <c r="B32" s="1" t="s">
        <v>89</v>
      </c>
      <c r="C32" s="2">
        <v>10.248799999999999</v>
      </c>
      <c r="D32" s="2">
        <v>81.8</v>
      </c>
      <c r="E32" s="2">
        <v>60</v>
      </c>
      <c r="F32" s="2">
        <v>16</v>
      </c>
      <c r="G32" s="5">
        <v>15.826995288119249</v>
      </c>
      <c r="H32" s="1">
        <v>15.07003706441977</v>
      </c>
      <c r="I32" s="1">
        <v>14.723660944409984</v>
      </c>
      <c r="J32" s="1">
        <v>13.953468962228849</v>
      </c>
      <c r="K32" s="1">
        <v>13.8835979074554</v>
      </c>
      <c r="L32" s="1">
        <v>13.312315746690107</v>
      </c>
      <c r="M32" s="1">
        <v>14.164514153527721</v>
      </c>
      <c r="N32" s="1">
        <v>12.733227217851562</v>
      </c>
      <c r="O32" s="5"/>
      <c r="P32" s="1"/>
      <c r="Q32" s="1">
        <v>14.244661144764198</v>
      </c>
      <c r="R32" s="1">
        <v>13.305206759008721</v>
      </c>
      <c r="S32" s="1">
        <v>14.222794902868111</v>
      </c>
      <c r="T32" s="1">
        <v>14.686719366021846</v>
      </c>
      <c r="U32" s="1">
        <v>13.981834819231718</v>
      </c>
      <c r="V32" s="1">
        <v>13.650154213675094</v>
      </c>
      <c r="W32" s="1">
        <v>13.905010862390297</v>
      </c>
      <c r="X32" s="1">
        <v>12.761758978868755</v>
      </c>
      <c r="Y32" s="5"/>
      <c r="Z32" s="5">
        <f t="shared" si="0"/>
        <v>14.20847716058783</v>
      </c>
      <c r="AA32" s="1">
        <f t="shared" si="1"/>
        <v>13.844767630853593</v>
      </c>
      <c r="AB32" s="7">
        <f t="shared" si="2"/>
        <v>0.39065104489343516</v>
      </c>
    </row>
    <row r="33" spans="1:28" x14ac:dyDescent="0.25">
      <c r="A33" s="1" t="s">
        <v>90</v>
      </c>
      <c r="B33" s="1" t="s">
        <v>91</v>
      </c>
      <c r="C33" s="2">
        <v>10.3597</v>
      </c>
      <c r="D33" s="2">
        <v>99.6</v>
      </c>
      <c r="E33" s="2">
        <v>62</v>
      </c>
      <c r="F33" s="2">
        <v>16</v>
      </c>
      <c r="G33" s="5">
        <v>20.288120334056103</v>
      </c>
      <c r="H33" s="1">
        <v>20.062936792718251</v>
      </c>
      <c r="I33" s="1">
        <v>19.902775493480135</v>
      </c>
      <c r="J33" s="1">
        <v>19.614231751413122</v>
      </c>
      <c r="K33" s="1">
        <v>19.689771099720602</v>
      </c>
      <c r="L33" s="1">
        <v>19.521847691680811</v>
      </c>
      <c r="M33" s="1">
        <v>19.739983276789776</v>
      </c>
      <c r="N33" s="1">
        <v>18.905619106614161</v>
      </c>
      <c r="O33" s="5"/>
      <c r="P33" s="1"/>
      <c r="Q33" s="1">
        <v>18.582579376386729</v>
      </c>
      <c r="R33" s="1">
        <v>17.905669047645379</v>
      </c>
      <c r="S33" s="1">
        <v>18.939263544331205</v>
      </c>
      <c r="T33" s="1">
        <v>19.715734138808919</v>
      </c>
      <c r="U33" s="1">
        <v>18.316546708668373</v>
      </c>
      <c r="V33" s="1">
        <v>18.131831846631279</v>
      </c>
      <c r="W33" s="1">
        <v>19.573127545616789</v>
      </c>
      <c r="X33" s="1">
        <v>18.698565636829866</v>
      </c>
      <c r="Y33" s="5"/>
      <c r="Z33" s="5">
        <f t="shared" si="0"/>
        <v>19.715660693309118</v>
      </c>
      <c r="AA33" s="1">
        <f t="shared" si="1"/>
        <v>18.732914730614816</v>
      </c>
      <c r="AB33" s="7">
        <f t="shared" si="2"/>
        <v>3.6399433974130049E-3</v>
      </c>
    </row>
    <row r="34" spans="1:28" x14ac:dyDescent="0.25">
      <c r="A34" s="1" t="s">
        <v>92</v>
      </c>
      <c r="B34" s="1" t="s">
        <v>93</v>
      </c>
      <c r="C34" s="2">
        <v>10.448</v>
      </c>
      <c r="D34" s="2">
        <v>93.1</v>
      </c>
      <c r="E34" s="2">
        <v>65</v>
      </c>
      <c r="F34" s="2">
        <v>8</v>
      </c>
      <c r="G34" s="5"/>
      <c r="H34" s="1"/>
      <c r="I34" s="1"/>
      <c r="J34" s="1"/>
      <c r="K34" s="1"/>
      <c r="L34" s="1"/>
      <c r="M34" s="1">
        <v>15.500250591957879</v>
      </c>
      <c r="N34" s="1">
        <v>16.409308058352767</v>
      </c>
      <c r="O34" s="5"/>
      <c r="P34" s="1"/>
      <c r="Q34" s="1"/>
      <c r="R34" s="1">
        <v>17.081379409839201</v>
      </c>
      <c r="S34" s="1"/>
      <c r="T34" s="1">
        <v>15.923164968778726</v>
      </c>
      <c r="U34" s="1">
        <v>16.219206342298623</v>
      </c>
      <c r="V34" s="1">
        <v>14.133944913718192</v>
      </c>
      <c r="W34" s="1">
        <v>16.434449052341677</v>
      </c>
      <c r="X34" s="1">
        <v>16.990945999477482</v>
      </c>
      <c r="Y34" s="5"/>
      <c r="Z34" s="5">
        <f t="shared" si="0"/>
        <v>15.954779325155323</v>
      </c>
      <c r="AA34" s="1">
        <f t="shared" si="1"/>
        <v>16.130515114408983</v>
      </c>
      <c r="AB34" s="7">
        <f t="shared" si="2"/>
        <v>0.79798806726639604</v>
      </c>
    </row>
    <row r="35" spans="1:28" x14ac:dyDescent="0.25">
      <c r="A35" s="1" t="s">
        <v>94</v>
      </c>
      <c r="B35" s="1" t="s">
        <v>95</v>
      </c>
      <c r="C35" s="2">
        <v>10.645799999999999</v>
      </c>
      <c r="D35" s="2">
        <v>74</v>
      </c>
      <c r="E35" s="2">
        <v>67</v>
      </c>
      <c r="F35" s="2">
        <v>3</v>
      </c>
      <c r="G35" s="5">
        <v>13.985930857773864</v>
      </c>
      <c r="H35" s="1"/>
      <c r="I35" s="1"/>
      <c r="J35" s="1">
        <v>15.210747433289656</v>
      </c>
      <c r="K35" s="1"/>
      <c r="L35" s="1"/>
      <c r="M35" s="1"/>
      <c r="N35" s="1"/>
      <c r="O35" s="5"/>
      <c r="P35" s="1"/>
      <c r="Q35" s="1">
        <v>13.721953612801386</v>
      </c>
      <c r="R35" s="1"/>
      <c r="S35" s="1"/>
      <c r="T35" s="1"/>
      <c r="U35" s="1"/>
      <c r="V35" s="1"/>
      <c r="W35" s="1"/>
      <c r="X35" s="1"/>
      <c r="Y35" s="5"/>
      <c r="Z35" s="5">
        <f t="shared" si="0"/>
        <v>14.59833914553176</v>
      </c>
      <c r="AA35" s="1">
        <f t="shared" si="1"/>
        <v>13.721953612801386</v>
      </c>
      <c r="AB35" s="7" t="e">
        <f t="shared" si="2"/>
        <v>#DIV/0!</v>
      </c>
    </row>
    <row r="36" spans="1:28" x14ac:dyDescent="0.25">
      <c r="A36" s="1" t="s">
        <v>96</v>
      </c>
      <c r="B36" s="1" t="s">
        <v>97</v>
      </c>
      <c r="C36" s="2">
        <v>10.720599999999999</v>
      </c>
      <c r="D36" s="2">
        <v>92.1</v>
      </c>
      <c r="E36" s="2">
        <v>69</v>
      </c>
      <c r="F36" s="2">
        <v>17</v>
      </c>
      <c r="G36" s="5">
        <v>16.488781597396112</v>
      </c>
      <c r="H36" s="1">
        <v>15.33028668151819</v>
      </c>
      <c r="I36" s="1">
        <v>16.460279900330139</v>
      </c>
      <c r="J36" s="1">
        <v>16.360898510130049</v>
      </c>
      <c r="K36" s="1">
        <v>16.50498963356922</v>
      </c>
      <c r="L36" s="1">
        <v>15.815358276606572</v>
      </c>
      <c r="M36" s="1">
        <v>17.408777527757966</v>
      </c>
      <c r="N36" s="1">
        <v>17.196755792715031</v>
      </c>
      <c r="O36" s="5"/>
      <c r="P36" s="1"/>
      <c r="Q36" s="1">
        <v>15.841122036903993</v>
      </c>
      <c r="R36" s="1">
        <v>16.401079500309255</v>
      </c>
      <c r="S36" s="1">
        <v>16.228818690495881</v>
      </c>
      <c r="T36" s="1">
        <v>17.308738972707356</v>
      </c>
      <c r="U36" s="1">
        <v>17.255259137625103</v>
      </c>
      <c r="V36" s="1">
        <v>17.350844246106632</v>
      </c>
      <c r="W36" s="1">
        <v>17.104731829819968</v>
      </c>
      <c r="X36" s="1">
        <v>17.80499437272362</v>
      </c>
      <c r="Y36" s="5">
        <v>15.745490509415447</v>
      </c>
      <c r="Z36" s="5">
        <f t="shared" si="0"/>
        <v>16.445765990002911</v>
      </c>
      <c r="AA36" s="1">
        <f t="shared" si="1"/>
        <v>16.911948598336476</v>
      </c>
      <c r="AB36" s="7">
        <f t="shared" si="2"/>
        <v>0.18701654435606974</v>
      </c>
    </row>
    <row r="37" spans="1:28" x14ac:dyDescent="0.25">
      <c r="A37" s="1" t="s">
        <v>98</v>
      </c>
      <c r="B37" s="1" t="s">
        <v>99</v>
      </c>
      <c r="C37" s="2">
        <v>10.7707</v>
      </c>
      <c r="D37" s="2">
        <v>97.1</v>
      </c>
      <c r="E37" s="2">
        <v>70</v>
      </c>
      <c r="F37" s="2">
        <v>16</v>
      </c>
      <c r="G37" s="5">
        <v>17.526789582861188</v>
      </c>
      <c r="H37" s="1">
        <v>17.462909602619515</v>
      </c>
      <c r="I37" s="1">
        <v>17.371870212326318</v>
      </c>
      <c r="J37" s="1">
        <v>17.289532633245049</v>
      </c>
      <c r="K37" s="1">
        <v>17.488397199832054</v>
      </c>
      <c r="L37" s="1">
        <v>17.603256873640362</v>
      </c>
      <c r="M37" s="1">
        <v>17.668441828052998</v>
      </c>
      <c r="N37" s="1">
        <v>16.507221684359738</v>
      </c>
      <c r="O37" s="5"/>
      <c r="P37" s="1"/>
      <c r="Q37" s="1">
        <v>16.698908101072881</v>
      </c>
      <c r="R37" s="1">
        <v>16.051123954019459</v>
      </c>
      <c r="S37" s="1">
        <v>16.974560232270047</v>
      </c>
      <c r="T37" s="1">
        <v>17.954400811003321</v>
      </c>
      <c r="U37" s="1">
        <v>16.636752051467187</v>
      </c>
      <c r="V37" s="1">
        <v>16.547512126116562</v>
      </c>
      <c r="W37" s="1">
        <v>17.227691144490155</v>
      </c>
      <c r="X37" s="1">
        <v>16.733770059762225</v>
      </c>
      <c r="Y37" s="5"/>
      <c r="Z37" s="5">
        <f t="shared" si="0"/>
        <v>17.36480245211715</v>
      </c>
      <c r="AA37" s="1">
        <f t="shared" si="1"/>
        <v>16.853089810025228</v>
      </c>
      <c r="AB37" s="7">
        <f t="shared" si="2"/>
        <v>5.1177229242069376E-2</v>
      </c>
    </row>
    <row r="38" spans="1:28" x14ac:dyDescent="0.25">
      <c r="A38" s="1" t="s">
        <v>100</v>
      </c>
      <c r="B38" s="1" t="s">
        <v>101</v>
      </c>
      <c r="C38" s="2">
        <v>10.949199999999999</v>
      </c>
      <c r="D38" s="2">
        <v>99.5</v>
      </c>
      <c r="E38" s="2">
        <v>71</v>
      </c>
      <c r="F38" s="2">
        <v>16</v>
      </c>
      <c r="G38" s="5">
        <v>16.73461701468915</v>
      </c>
      <c r="H38" s="1">
        <v>18.357448912017013</v>
      </c>
      <c r="I38" s="1">
        <v>18.285763425404003</v>
      </c>
      <c r="J38" s="1">
        <v>17.868882826537419</v>
      </c>
      <c r="K38" s="1">
        <v>17.978984110899386</v>
      </c>
      <c r="L38" s="1">
        <v>17.960154694303942</v>
      </c>
      <c r="M38" s="1">
        <v>18.318313310298393</v>
      </c>
      <c r="N38" s="1">
        <v>18.518268951315115</v>
      </c>
      <c r="O38" s="5"/>
      <c r="P38" s="1"/>
      <c r="Q38" s="1">
        <v>18.565901618096309</v>
      </c>
      <c r="R38" s="1">
        <v>18.617775933501786</v>
      </c>
      <c r="S38" s="1">
        <v>18.37211261025211</v>
      </c>
      <c r="T38" s="1">
        <v>18.657314960086353</v>
      </c>
      <c r="U38" s="1">
        <v>19.187685526426431</v>
      </c>
      <c r="V38" s="1">
        <v>18.427451986252148</v>
      </c>
      <c r="W38" s="1">
        <v>18.84928902579318</v>
      </c>
      <c r="X38" s="1">
        <v>18.605338442118907</v>
      </c>
      <c r="Y38" s="5"/>
      <c r="Z38" s="5">
        <f t="shared" si="0"/>
        <v>18.002804155683052</v>
      </c>
      <c r="AA38" s="1">
        <f t="shared" si="1"/>
        <v>18.660358762815903</v>
      </c>
      <c r="AB38" s="7">
        <f t="shared" si="2"/>
        <v>1.3257485142835408E-2</v>
      </c>
    </row>
    <row r="39" spans="1:28" x14ac:dyDescent="0.25">
      <c r="A39" s="1" t="s">
        <v>102</v>
      </c>
      <c r="B39" s="1" t="s">
        <v>103</v>
      </c>
      <c r="C39" s="2">
        <v>11.0686</v>
      </c>
      <c r="D39" s="2">
        <v>95.1</v>
      </c>
      <c r="E39" s="2">
        <v>73</v>
      </c>
      <c r="F39" s="2">
        <v>16</v>
      </c>
      <c r="G39" s="5">
        <v>19.269069592044449</v>
      </c>
      <c r="H39" s="1">
        <v>19.490322081987145</v>
      </c>
      <c r="I39" s="1">
        <v>19.449489236123274</v>
      </c>
      <c r="J39" s="1">
        <v>18.654366812580957</v>
      </c>
      <c r="K39" s="1">
        <v>18.848023812034331</v>
      </c>
      <c r="L39" s="1">
        <v>18.75445042167539</v>
      </c>
      <c r="M39" s="1">
        <v>19.270455028938162</v>
      </c>
      <c r="N39" s="1">
        <v>17.417868992942388</v>
      </c>
      <c r="O39" s="5"/>
      <c r="P39" s="1"/>
      <c r="Q39" s="1">
        <v>17.324857354481718</v>
      </c>
      <c r="R39" s="1">
        <v>15.975355404864368</v>
      </c>
      <c r="S39" s="1">
        <v>16.843896522125107</v>
      </c>
      <c r="T39" s="1">
        <v>18.111288524546602</v>
      </c>
      <c r="U39" s="1">
        <v>16.031895007720973</v>
      </c>
      <c r="V39" s="1">
        <v>16.11650641774807</v>
      </c>
      <c r="W39" s="1">
        <v>17.585578754905125</v>
      </c>
      <c r="X39" s="1">
        <v>15.850357786098147</v>
      </c>
      <c r="Y39" s="5"/>
      <c r="Z39" s="5">
        <f t="shared" si="0"/>
        <v>18.894255747290764</v>
      </c>
      <c r="AA39" s="1">
        <f t="shared" si="1"/>
        <v>16.729966971561264</v>
      </c>
      <c r="AB39" s="7">
        <f t="shared" si="2"/>
        <v>8.295240904824531E-5</v>
      </c>
    </row>
    <row r="40" spans="1:28" x14ac:dyDescent="0.25">
      <c r="A40" s="1" t="s">
        <v>104</v>
      </c>
      <c r="B40" s="1" t="s">
        <v>105</v>
      </c>
      <c r="C40" s="2">
        <v>11.183</v>
      </c>
      <c r="D40" s="2">
        <v>90</v>
      </c>
      <c r="E40" s="2">
        <v>75</v>
      </c>
      <c r="F40" s="2">
        <v>2</v>
      </c>
      <c r="G40" s="5"/>
      <c r="H40" s="1"/>
      <c r="I40" s="1"/>
      <c r="J40" s="1"/>
      <c r="K40" s="1"/>
      <c r="L40" s="1"/>
      <c r="M40" s="1"/>
      <c r="N40" s="1"/>
      <c r="O40" s="5"/>
      <c r="P40" s="1"/>
      <c r="Q40" s="1"/>
      <c r="R40" s="1"/>
      <c r="S40" s="1"/>
      <c r="T40" s="1"/>
      <c r="U40" s="1"/>
      <c r="V40" s="1">
        <v>13.987796929042542</v>
      </c>
      <c r="W40" s="1">
        <v>13.518161355756956</v>
      </c>
      <c r="X40" s="1"/>
      <c r="Y40" s="5"/>
      <c r="Z40" s="5" t="e">
        <f t="shared" si="0"/>
        <v>#DIV/0!</v>
      </c>
      <c r="AA40" s="1">
        <f t="shared" si="1"/>
        <v>13.752979142399749</v>
      </c>
      <c r="AB40" s="7" t="e">
        <f t="shared" si="2"/>
        <v>#DIV/0!</v>
      </c>
    </row>
    <row r="41" spans="1:28" x14ac:dyDescent="0.25">
      <c r="A41" s="1" t="s">
        <v>106</v>
      </c>
      <c r="B41" s="1" t="s">
        <v>107</v>
      </c>
      <c r="C41" s="2">
        <v>11.4133</v>
      </c>
      <c r="D41" s="2">
        <v>98.1</v>
      </c>
      <c r="E41" s="2">
        <v>76</v>
      </c>
      <c r="F41" s="2">
        <v>16</v>
      </c>
      <c r="G41" s="5">
        <v>18.998361795411245</v>
      </c>
      <c r="H41" s="1">
        <v>18.851044428439469</v>
      </c>
      <c r="I41" s="1">
        <v>19.266152862134206</v>
      </c>
      <c r="J41" s="1">
        <v>18.540389164309452</v>
      </c>
      <c r="K41" s="1">
        <v>18.728531726615238</v>
      </c>
      <c r="L41" s="1">
        <v>18.95170020412953</v>
      </c>
      <c r="M41" s="1">
        <v>19.342480559911476</v>
      </c>
      <c r="N41" s="1">
        <v>17.990669068315022</v>
      </c>
      <c r="O41" s="5"/>
      <c r="P41" s="1"/>
      <c r="Q41" s="1">
        <v>18.122640974150194</v>
      </c>
      <c r="R41" s="1">
        <v>17.82429997282042</v>
      </c>
      <c r="S41" s="1">
        <v>17.69138912567098</v>
      </c>
      <c r="T41" s="1">
        <v>18.699677501388503</v>
      </c>
      <c r="U41" s="1">
        <v>17.907219297264575</v>
      </c>
      <c r="V41" s="1">
        <v>17.979414030300646</v>
      </c>
      <c r="W41" s="1">
        <v>18.690257209682606</v>
      </c>
      <c r="X41" s="1">
        <v>17.944408951621526</v>
      </c>
      <c r="Y41" s="5"/>
      <c r="Z41" s="5">
        <f t="shared" si="0"/>
        <v>18.833666226158204</v>
      </c>
      <c r="AA41" s="1">
        <f t="shared" si="1"/>
        <v>18.107413382862433</v>
      </c>
      <c r="AB41" s="7">
        <f t="shared" si="2"/>
        <v>3.1560751848428471E-3</v>
      </c>
    </row>
    <row r="42" spans="1:28" x14ac:dyDescent="0.25">
      <c r="A42" s="1" t="s">
        <v>108</v>
      </c>
      <c r="B42" s="1" t="s">
        <v>109</v>
      </c>
      <c r="C42" s="2">
        <v>11.664</v>
      </c>
      <c r="D42" s="2">
        <v>88.5</v>
      </c>
      <c r="E42" s="2">
        <v>78</v>
      </c>
      <c r="F42" s="2">
        <v>2</v>
      </c>
      <c r="G42" s="5"/>
      <c r="H42" s="1">
        <v>12.761966695382091</v>
      </c>
      <c r="I42" s="1">
        <v>12.97172316117676</v>
      </c>
      <c r="J42" s="1"/>
      <c r="K42" s="1"/>
      <c r="L42" s="1"/>
      <c r="M42" s="1"/>
      <c r="N42" s="1"/>
      <c r="O42" s="5"/>
      <c r="P42" s="1"/>
      <c r="Q42" s="1"/>
      <c r="R42" s="1"/>
      <c r="S42" s="1"/>
      <c r="T42" s="1"/>
      <c r="U42" s="1"/>
      <c r="V42" s="1"/>
      <c r="W42" s="1"/>
      <c r="X42" s="1"/>
      <c r="Y42" s="5"/>
      <c r="Z42" s="5">
        <f t="shared" si="0"/>
        <v>12.866844928279425</v>
      </c>
      <c r="AA42" s="1" t="e">
        <f t="shared" si="1"/>
        <v>#DIV/0!</v>
      </c>
      <c r="AB42" s="7" t="e">
        <f t="shared" si="2"/>
        <v>#DIV/0!</v>
      </c>
    </row>
    <row r="43" spans="1:28" x14ac:dyDescent="0.25">
      <c r="A43" s="1" t="s">
        <v>110</v>
      </c>
      <c r="B43" s="1" t="s">
        <v>111</v>
      </c>
      <c r="C43" s="2">
        <v>11.7233</v>
      </c>
      <c r="D43" s="2">
        <v>90.4</v>
      </c>
      <c r="E43" s="2">
        <v>79</v>
      </c>
      <c r="F43" s="2">
        <v>8</v>
      </c>
      <c r="G43" s="5">
        <v>15.422886037835998</v>
      </c>
      <c r="H43" s="1">
        <v>15.2311461634197</v>
      </c>
      <c r="I43" s="1">
        <v>17.819050168635979</v>
      </c>
      <c r="J43" s="1">
        <v>15.430877195584948</v>
      </c>
      <c r="K43" s="1"/>
      <c r="L43" s="1"/>
      <c r="M43" s="1">
        <v>15.512154032763293</v>
      </c>
      <c r="N43" s="1"/>
      <c r="O43" s="5"/>
      <c r="P43" s="1"/>
      <c r="Q43" s="1">
        <v>15.519636252843213</v>
      </c>
      <c r="R43" s="1"/>
      <c r="S43" s="1"/>
      <c r="T43" s="1">
        <v>15.802162918088701</v>
      </c>
      <c r="U43" s="1"/>
      <c r="V43" s="1"/>
      <c r="W43" s="1">
        <v>16.168319548573272</v>
      </c>
      <c r="X43" s="1"/>
      <c r="Y43" s="5"/>
      <c r="Z43" s="5">
        <f t="shared" si="0"/>
        <v>15.883222719647984</v>
      </c>
      <c r="AA43" s="1">
        <f t="shared" si="1"/>
        <v>15.830039573168397</v>
      </c>
      <c r="AB43" s="7">
        <f t="shared" si="2"/>
        <v>0.92264090248370867</v>
      </c>
    </row>
    <row r="44" spans="1:28" x14ac:dyDescent="0.25">
      <c r="A44" s="1" t="s">
        <v>112</v>
      </c>
      <c r="B44" s="1" t="s">
        <v>113</v>
      </c>
      <c r="C44" s="2">
        <v>11.777900000000001</v>
      </c>
      <c r="D44" s="2">
        <v>71.2</v>
      </c>
      <c r="E44" s="2">
        <v>80</v>
      </c>
      <c r="F44" s="2">
        <v>5</v>
      </c>
      <c r="G44" s="5"/>
      <c r="H44" s="1"/>
      <c r="I44" s="1"/>
      <c r="J44" s="1"/>
      <c r="K44" s="1"/>
      <c r="L44" s="1"/>
      <c r="M44" s="1">
        <v>12.118941072723509</v>
      </c>
      <c r="N44" s="1"/>
      <c r="O44" s="5"/>
      <c r="P44" s="1"/>
      <c r="Q44" s="1">
        <v>11.742730476519174</v>
      </c>
      <c r="R44" s="1"/>
      <c r="S44" s="1"/>
      <c r="T44" s="1"/>
      <c r="U44" s="1">
        <v>12.471421196424862</v>
      </c>
      <c r="V44" s="1"/>
      <c r="W44" s="1">
        <v>13.057653339963938</v>
      </c>
      <c r="X44" s="1">
        <v>12.438012087651133</v>
      </c>
      <c r="Y44" s="5"/>
      <c r="Z44" s="5">
        <f t="shared" si="0"/>
        <v>12.118941072723509</v>
      </c>
      <c r="AA44" s="1">
        <f t="shared" si="1"/>
        <v>12.427454275139777</v>
      </c>
      <c r="AB44" s="7" t="e">
        <f t="shared" si="2"/>
        <v>#DIV/0!</v>
      </c>
    </row>
    <row r="45" spans="1:28" x14ac:dyDescent="0.25">
      <c r="A45" s="1" t="s">
        <v>114</v>
      </c>
      <c r="B45" s="1" t="s">
        <v>115</v>
      </c>
      <c r="C45" s="2">
        <v>11.93</v>
      </c>
      <c r="D45" s="2">
        <v>97.1</v>
      </c>
      <c r="E45" s="2">
        <v>83</v>
      </c>
      <c r="F45" s="2">
        <v>16</v>
      </c>
      <c r="G45" s="5">
        <v>14.965468660599253</v>
      </c>
      <c r="H45" s="1">
        <v>18.33019475484366</v>
      </c>
      <c r="I45" s="1">
        <v>17.583839360906907</v>
      </c>
      <c r="J45" s="1">
        <v>18.699111506693203</v>
      </c>
      <c r="K45" s="1">
        <v>18.67095009639219</v>
      </c>
      <c r="L45" s="1">
        <v>18.552492742000371</v>
      </c>
      <c r="M45" s="1">
        <v>19.415628310676372</v>
      </c>
      <c r="N45" s="1">
        <v>18.451943544454295</v>
      </c>
      <c r="O45" s="5"/>
      <c r="P45" s="1"/>
      <c r="Q45" s="1">
        <v>18.44462669420269</v>
      </c>
      <c r="R45" s="1">
        <v>18.30827680688509</v>
      </c>
      <c r="S45" s="1">
        <v>17.997785917087811</v>
      </c>
      <c r="T45" s="1">
        <v>19.011077076089187</v>
      </c>
      <c r="U45" s="1">
        <v>18.016721249887315</v>
      </c>
      <c r="V45" s="1">
        <v>19.616453718681942</v>
      </c>
      <c r="W45" s="1">
        <v>18.245190575847214</v>
      </c>
      <c r="X45" s="1">
        <v>18.906262332327675</v>
      </c>
      <c r="Y45" s="5"/>
      <c r="Z45" s="5">
        <f t="shared" si="0"/>
        <v>18.083703622070779</v>
      </c>
      <c r="AA45" s="1">
        <f t="shared" si="1"/>
        <v>18.568299296376114</v>
      </c>
      <c r="AB45" s="7">
        <f t="shared" si="2"/>
        <v>0.37437673011113926</v>
      </c>
    </row>
    <row r="46" spans="1:28" x14ac:dyDescent="0.25">
      <c r="A46" s="1" t="s">
        <v>116</v>
      </c>
      <c r="B46" s="1" t="s">
        <v>117</v>
      </c>
      <c r="C46" s="2">
        <v>11.997999999999999</v>
      </c>
      <c r="D46" s="2">
        <v>73.900000000000006</v>
      </c>
      <c r="E46" s="2">
        <v>84</v>
      </c>
      <c r="F46" s="2">
        <v>10</v>
      </c>
      <c r="G46" s="5"/>
      <c r="H46" s="1">
        <v>13.386805558768559</v>
      </c>
      <c r="I46" s="1">
        <v>13.912421581778862</v>
      </c>
      <c r="J46" s="1">
        <v>13.462118798079198</v>
      </c>
      <c r="K46" s="1">
        <v>12.933875036707345</v>
      </c>
      <c r="L46" s="1">
        <v>12.801910402897031</v>
      </c>
      <c r="M46" s="1">
        <v>13.314866431053177</v>
      </c>
      <c r="N46" s="1">
        <v>12.94251450533924</v>
      </c>
      <c r="O46" s="5"/>
      <c r="P46" s="1"/>
      <c r="Q46" s="1"/>
      <c r="R46" s="1"/>
      <c r="S46" s="1">
        <v>13.253256579781155</v>
      </c>
      <c r="T46" s="1"/>
      <c r="U46" s="1">
        <v>11.217957697864113</v>
      </c>
      <c r="V46" s="1"/>
      <c r="W46" s="1"/>
      <c r="X46" s="1">
        <v>11.580258567499788</v>
      </c>
      <c r="Y46" s="5"/>
      <c r="Z46" s="5">
        <f t="shared" si="0"/>
        <v>13.250644616374773</v>
      </c>
      <c r="AA46" s="1">
        <f t="shared" si="1"/>
        <v>12.017157615048353</v>
      </c>
      <c r="AB46" s="7">
        <f t="shared" si="2"/>
        <v>0.18252551141823664</v>
      </c>
    </row>
    <row r="47" spans="1:28" x14ac:dyDescent="0.25">
      <c r="A47" s="1" t="s">
        <v>118</v>
      </c>
      <c r="B47" s="1" t="s">
        <v>119</v>
      </c>
      <c r="C47" s="2">
        <v>12.509499999999999</v>
      </c>
      <c r="D47" s="2">
        <v>53.9</v>
      </c>
      <c r="E47" s="2">
        <v>88</v>
      </c>
      <c r="F47" s="2">
        <v>7</v>
      </c>
      <c r="G47" s="5"/>
      <c r="H47" s="1">
        <v>13.060358182642142</v>
      </c>
      <c r="I47" s="1">
        <v>12.537946360376205</v>
      </c>
      <c r="J47" s="1"/>
      <c r="K47" s="1">
        <v>13.233320082730822</v>
      </c>
      <c r="L47" s="1"/>
      <c r="M47" s="1"/>
      <c r="N47" s="1"/>
      <c r="O47" s="5"/>
      <c r="P47" s="1"/>
      <c r="Q47" s="1"/>
      <c r="R47" s="1"/>
      <c r="S47" s="1">
        <v>11.877667574067882</v>
      </c>
      <c r="T47" s="1">
        <v>13.412172865823786</v>
      </c>
      <c r="U47" s="1"/>
      <c r="V47" s="1"/>
      <c r="W47" s="1">
        <v>14.021587298124503</v>
      </c>
      <c r="X47" s="1">
        <v>12.974235317355358</v>
      </c>
      <c r="Y47" s="5"/>
      <c r="Z47" s="5">
        <f t="shared" si="0"/>
        <v>12.943874875249724</v>
      </c>
      <c r="AA47" s="1">
        <f t="shared" si="1"/>
        <v>13.071415763842882</v>
      </c>
      <c r="AB47" s="7">
        <f t="shared" si="2"/>
        <v>0.81015592861127916</v>
      </c>
    </row>
    <row r="48" spans="1:28" x14ac:dyDescent="0.25">
      <c r="A48" s="1" t="s">
        <v>120</v>
      </c>
      <c r="B48" s="1" t="s">
        <v>121</v>
      </c>
      <c r="C48" s="2">
        <v>12.7033</v>
      </c>
      <c r="D48" s="2">
        <v>96.9</v>
      </c>
      <c r="E48" s="2">
        <v>91</v>
      </c>
      <c r="F48" s="2">
        <v>16</v>
      </c>
      <c r="G48" s="5">
        <v>19.464653431554154</v>
      </c>
      <c r="H48" s="1">
        <v>19.108435122734011</v>
      </c>
      <c r="I48" s="1">
        <v>19.829385183238639</v>
      </c>
      <c r="J48" s="1">
        <v>19.449178878575299</v>
      </c>
      <c r="K48" s="1">
        <v>19.471095670527873</v>
      </c>
      <c r="L48" s="1">
        <v>19.241457195363438</v>
      </c>
      <c r="M48" s="1">
        <v>19.906039144936422</v>
      </c>
      <c r="N48" s="1">
        <v>19.516019303445518</v>
      </c>
      <c r="O48" s="5"/>
      <c r="P48" s="1"/>
      <c r="Q48" s="1">
        <v>18.72176341372343</v>
      </c>
      <c r="R48" s="1">
        <v>18.797135869672012</v>
      </c>
      <c r="S48" s="1">
        <v>18.437337576011604</v>
      </c>
      <c r="T48" s="1">
        <v>19.881403775766984</v>
      </c>
      <c r="U48" s="1">
        <v>19.804298060146895</v>
      </c>
      <c r="V48" s="1">
        <v>20.024476884080574</v>
      </c>
      <c r="W48" s="1">
        <v>19.903244914080719</v>
      </c>
      <c r="X48" s="1">
        <v>19.590875741309379</v>
      </c>
      <c r="Y48" s="5"/>
      <c r="Z48" s="5">
        <f t="shared" si="0"/>
        <v>19.498282991296918</v>
      </c>
      <c r="AA48" s="1">
        <f t="shared" si="1"/>
        <v>19.395067029348951</v>
      </c>
      <c r="AB48" s="7">
        <f t="shared" si="2"/>
        <v>0.68132026853292604</v>
      </c>
    </row>
    <row r="49" spans="1:28" x14ac:dyDescent="0.25">
      <c r="A49" s="1" t="s">
        <v>122</v>
      </c>
      <c r="B49" s="1" t="s">
        <v>123</v>
      </c>
      <c r="C49" s="2">
        <v>12.732699999999999</v>
      </c>
      <c r="D49" s="2">
        <v>97.6</v>
      </c>
      <c r="E49" s="2">
        <v>92</v>
      </c>
      <c r="F49" s="2">
        <v>16</v>
      </c>
      <c r="G49" s="5">
        <v>19.672301023508634</v>
      </c>
      <c r="H49" s="1">
        <v>21.11448837525521</v>
      </c>
      <c r="I49" s="1">
        <v>21.246398483732193</v>
      </c>
      <c r="J49" s="1">
        <v>20.687581575677694</v>
      </c>
      <c r="K49" s="1">
        <v>20.486561073573775</v>
      </c>
      <c r="L49" s="1">
        <v>20.471935139603541</v>
      </c>
      <c r="M49" s="1">
        <v>21.118851114331516</v>
      </c>
      <c r="N49" s="1">
        <v>21.08700760217263</v>
      </c>
      <c r="O49" s="5"/>
      <c r="P49" s="1"/>
      <c r="Q49" s="1">
        <v>21.732727225417872</v>
      </c>
      <c r="R49" s="1">
        <v>21.678230464403192</v>
      </c>
      <c r="S49" s="1">
        <v>21.027936360083896</v>
      </c>
      <c r="T49" s="1">
        <v>21.387042304105623</v>
      </c>
      <c r="U49" s="1">
        <v>21.273781942782495</v>
      </c>
      <c r="V49" s="1">
        <v>20.528698283574187</v>
      </c>
      <c r="W49" s="1">
        <v>21.462808280038828</v>
      </c>
      <c r="X49" s="1">
        <v>20.795419821258882</v>
      </c>
      <c r="Y49" s="5"/>
      <c r="Z49" s="5">
        <f t="shared" si="0"/>
        <v>20.7356405484819</v>
      </c>
      <c r="AA49" s="1">
        <f t="shared" si="1"/>
        <v>21.235830585208124</v>
      </c>
      <c r="AB49" s="7">
        <f t="shared" si="2"/>
        <v>5.581228076696218E-2</v>
      </c>
    </row>
    <row r="50" spans="1:28" x14ac:dyDescent="0.25">
      <c r="A50" s="1" t="s">
        <v>124</v>
      </c>
      <c r="B50" s="1" t="s">
        <v>125</v>
      </c>
      <c r="C50" s="2">
        <v>12.848000000000001</v>
      </c>
      <c r="D50" s="2">
        <v>78.2</v>
      </c>
      <c r="E50" s="2">
        <v>94</v>
      </c>
      <c r="F50" s="2">
        <v>17</v>
      </c>
      <c r="G50" s="5">
        <v>15.866047328231058</v>
      </c>
      <c r="H50" s="1">
        <v>15.753686844053519</v>
      </c>
      <c r="I50" s="1">
        <v>15.820503093512366</v>
      </c>
      <c r="J50" s="1">
        <v>15.472754292062746</v>
      </c>
      <c r="K50" s="1">
        <v>15.201970728373121</v>
      </c>
      <c r="L50" s="1">
        <v>15.508754218548026</v>
      </c>
      <c r="M50" s="1">
        <v>15.597237845577276</v>
      </c>
      <c r="N50" s="1">
        <v>15.925693510455821</v>
      </c>
      <c r="O50" s="5"/>
      <c r="P50" s="1"/>
      <c r="Q50" s="1">
        <v>15.448793861826635</v>
      </c>
      <c r="R50" s="1">
        <v>15.85861242466485</v>
      </c>
      <c r="S50" s="1">
        <v>15.407500138416273</v>
      </c>
      <c r="T50" s="1">
        <v>15.688796681054457</v>
      </c>
      <c r="U50" s="1">
        <v>15.752145405357565</v>
      </c>
      <c r="V50" s="1">
        <v>15.525734897375171</v>
      </c>
      <c r="W50" s="1">
        <v>15.938109326219237</v>
      </c>
      <c r="X50" s="1">
        <v>15.835334946646126</v>
      </c>
      <c r="Y50" s="5">
        <v>15.910150818761426</v>
      </c>
      <c r="Z50" s="5">
        <f t="shared" si="0"/>
        <v>15.643330982601741</v>
      </c>
      <c r="AA50" s="1">
        <f t="shared" si="1"/>
        <v>15.681878460195039</v>
      </c>
      <c r="AB50" s="7">
        <f t="shared" si="2"/>
        <v>0.73493728649797452</v>
      </c>
    </row>
    <row r="51" spans="1:28" x14ac:dyDescent="0.25">
      <c r="A51" s="1" t="s">
        <v>126</v>
      </c>
      <c r="B51" s="1" t="s">
        <v>127</v>
      </c>
      <c r="C51" s="2">
        <v>12.979900000000001</v>
      </c>
      <c r="D51" s="2">
        <v>81.5</v>
      </c>
      <c r="E51" s="2">
        <v>97</v>
      </c>
      <c r="F51" s="2">
        <v>4</v>
      </c>
      <c r="G51" s="5"/>
      <c r="H51" s="1"/>
      <c r="I51" s="1"/>
      <c r="J51" s="1"/>
      <c r="K51" s="1"/>
      <c r="L51" s="1"/>
      <c r="M51" s="1"/>
      <c r="N51" s="1"/>
      <c r="O51" s="5"/>
      <c r="P51" s="1"/>
      <c r="Q51" s="1">
        <v>14.205105942639433</v>
      </c>
      <c r="R51" s="1"/>
      <c r="S51" s="1"/>
      <c r="T51" s="1"/>
      <c r="U51" s="1">
        <v>14.028251428162793</v>
      </c>
      <c r="V51" s="1">
        <v>13.476872750585827</v>
      </c>
      <c r="W51" s="1">
        <v>14.186036839662824</v>
      </c>
      <c r="X51" s="1"/>
      <c r="Y51" s="5"/>
      <c r="Z51" s="5" t="e">
        <f t="shared" si="0"/>
        <v>#DIV/0!</v>
      </c>
      <c r="AA51" s="1">
        <f t="shared" si="1"/>
        <v>13.974066740262719</v>
      </c>
      <c r="AB51" s="7" t="e">
        <f t="shared" si="2"/>
        <v>#DIV/0!</v>
      </c>
    </row>
    <row r="52" spans="1:28" x14ac:dyDescent="0.25">
      <c r="A52" s="1" t="s">
        <v>128</v>
      </c>
      <c r="B52" s="1" t="s">
        <v>129</v>
      </c>
      <c r="C52" s="2">
        <v>13.157299999999999</v>
      </c>
      <c r="D52" s="2">
        <v>78</v>
      </c>
      <c r="E52" s="2">
        <v>101</v>
      </c>
      <c r="F52" s="2">
        <v>3</v>
      </c>
      <c r="G52" s="5"/>
      <c r="H52" s="1">
        <v>16.251426932662614</v>
      </c>
      <c r="I52" s="1"/>
      <c r="J52" s="1"/>
      <c r="K52" s="1"/>
      <c r="L52" s="1"/>
      <c r="M52" s="1"/>
      <c r="N52" s="1"/>
      <c r="O52" s="5"/>
      <c r="P52" s="1"/>
      <c r="Q52" s="1"/>
      <c r="R52" s="1">
        <v>16.198790326070693</v>
      </c>
      <c r="S52" s="1"/>
      <c r="T52" s="1"/>
      <c r="U52" s="1"/>
      <c r="V52" s="1">
        <v>16.198349114390862</v>
      </c>
      <c r="W52" s="1"/>
      <c r="X52" s="1"/>
      <c r="Y52" s="5"/>
      <c r="Z52" s="5">
        <f t="shared" si="0"/>
        <v>16.251426932662614</v>
      </c>
      <c r="AA52" s="1">
        <f t="shared" si="1"/>
        <v>16.198569720230779</v>
      </c>
      <c r="AB52" s="7" t="e">
        <f t="shared" si="2"/>
        <v>#DIV/0!</v>
      </c>
    </row>
    <row r="53" spans="1:28" x14ac:dyDescent="0.25">
      <c r="A53" s="1" t="s">
        <v>130</v>
      </c>
      <c r="B53" s="1" t="s">
        <v>131</v>
      </c>
      <c r="C53" s="2">
        <v>13.181800000000001</v>
      </c>
      <c r="D53" s="2">
        <v>98.9</v>
      </c>
      <c r="E53" s="2">
        <v>102</v>
      </c>
      <c r="F53" s="2">
        <v>16</v>
      </c>
      <c r="G53" s="5">
        <v>21.71612741131241</v>
      </c>
      <c r="H53" s="1">
        <v>22.273382150363236</v>
      </c>
      <c r="I53" s="1">
        <v>23.043494108841866</v>
      </c>
      <c r="J53" s="1">
        <v>23.023584661701324</v>
      </c>
      <c r="K53" s="1">
        <v>23.114348093231779</v>
      </c>
      <c r="L53" s="1">
        <v>23.127524774664153</v>
      </c>
      <c r="M53" s="1">
        <v>23.718308461777234</v>
      </c>
      <c r="N53" s="1">
        <v>23.346300004454392</v>
      </c>
      <c r="O53" s="5"/>
      <c r="P53" s="1"/>
      <c r="Q53" s="1">
        <v>22.982578646653625</v>
      </c>
      <c r="R53" s="1">
        <v>23.710052409228719</v>
      </c>
      <c r="S53" s="1">
        <v>22.746581565388432</v>
      </c>
      <c r="T53" s="1">
        <v>23.363466403777206</v>
      </c>
      <c r="U53" s="1">
        <v>23.79737784176098</v>
      </c>
      <c r="V53" s="1">
        <v>24.513037444977332</v>
      </c>
      <c r="W53" s="1">
        <v>23.751487465711179</v>
      </c>
      <c r="X53" s="1">
        <v>24.002970433957856</v>
      </c>
      <c r="Y53" s="5"/>
      <c r="Z53" s="5">
        <f t="shared" si="0"/>
        <v>22.920383708293301</v>
      </c>
      <c r="AA53" s="1">
        <f t="shared" si="1"/>
        <v>23.608444026431911</v>
      </c>
      <c r="AB53" s="7">
        <f t="shared" si="2"/>
        <v>3.7828543872543231E-2</v>
      </c>
    </row>
    <row r="54" spans="1:28" x14ac:dyDescent="0.25">
      <c r="A54" s="1" t="s">
        <v>132</v>
      </c>
      <c r="B54" s="1" t="s">
        <v>133</v>
      </c>
      <c r="C54" s="2">
        <v>13.2226</v>
      </c>
      <c r="D54" s="2">
        <v>83.8</v>
      </c>
      <c r="E54" s="2">
        <v>104</v>
      </c>
      <c r="F54" s="2">
        <v>5</v>
      </c>
      <c r="G54" s="5">
        <v>14.404077136241234</v>
      </c>
      <c r="H54" s="1">
        <v>15.419795627515132</v>
      </c>
      <c r="I54" s="1"/>
      <c r="J54" s="1"/>
      <c r="K54" s="1"/>
      <c r="L54" s="1"/>
      <c r="M54" s="1"/>
      <c r="N54" s="1"/>
      <c r="O54" s="5"/>
      <c r="P54" s="1"/>
      <c r="Q54" s="1">
        <v>14.49091353586606</v>
      </c>
      <c r="R54" s="1">
        <v>14.897609146191732</v>
      </c>
      <c r="S54" s="1">
        <v>14.743677368466969</v>
      </c>
      <c r="T54" s="1"/>
      <c r="U54" s="1"/>
      <c r="V54" s="1"/>
      <c r="W54" s="1"/>
      <c r="X54" s="1"/>
      <c r="Y54" s="5"/>
      <c r="Z54" s="5">
        <f t="shared" si="0"/>
        <v>14.911936381878183</v>
      </c>
      <c r="AA54" s="1">
        <f t="shared" si="1"/>
        <v>14.71073335017492</v>
      </c>
      <c r="AB54" s="7">
        <f t="shared" si="2"/>
        <v>0.7604686304669066</v>
      </c>
    </row>
    <row r="55" spans="1:28" x14ac:dyDescent="0.25">
      <c r="A55" s="1" t="s">
        <v>134</v>
      </c>
      <c r="B55" s="1" t="s">
        <v>135</v>
      </c>
      <c r="C55" s="2">
        <v>13.382999999999999</v>
      </c>
      <c r="D55" s="2">
        <v>82</v>
      </c>
      <c r="E55" s="2">
        <v>106</v>
      </c>
      <c r="F55" s="2">
        <v>9</v>
      </c>
      <c r="G55" s="5"/>
      <c r="H55" s="1">
        <v>16.645264384167533</v>
      </c>
      <c r="I55" s="1">
        <v>17.254539644168997</v>
      </c>
      <c r="J55" s="1">
        <v>16.67608103677502</v>
      </c>
      <c r="K55" s="1">
        <v>15.977704761824738</v>
      </c>
      <c r="L55" s="1">
        <v>15.572522602079678</v>
      </c>
      <c r="M55" s="1">
        <v>17.11732857322168</v>
      </c>
      <c r="N55" s="1">
        <v>15.590996316813536</v>
      </c>
      <c r="O55" s="5"/>
      <c r="P55" s="1"/>
      <c r="Q55" s="1"/>
      <c r="R55" s="1"/>
      <c r="S55" s="1"/>
      <c r="T55" s="1"/>
      <c r="U55" s="1"/>
      <c r="V55" s="1">
        <v>16.266640155930848</v>
      </c>
      <c r="W55" s="1">
        <v>16.588963455598353</v>
      </c>
      <c r="X55" s="1"/>
      <c r="Y55" s="5"/>
      <c r="Z55" s="5">
        <f t="shared" si="0"/>
        <v>16.404919617007312</v>
      </c>
      <c r="AA55" s="1">
        <f t="shared" si="1"/>
        <v>16.427801805764602</v>
      </c>
      <c r="AB55" s="7">
        <f t="shared" si="2"/>
        <v>0.94317369880041735</v>
      </c>
    </row>
    <row r="56" spans="1:28" x14ac:dyDescent="0.25">
      <c r="A56" s="1" t="s">
        <v>136</v>
      </c>
      <c r="B56" s="1" t="s">
        <v>137</v>
      </c>
      <c r="C56" s="2">
        <v>13.548</v>
      </c>
      <c r="D56" s="2">
        <v>86.4</v>
      </c>
      <c r="E56" s="2">
        <v>108</v>
      </c>
      <c r="F56" s="2">
        <v>5</v>
      </c>
      <c r="G56" s="5">
        <v>13.532721179953246</v>
      </c>
      <c r="H56" s="1"/>
      <c r="I56" s="1"/>
      <c r="J56" s="1">
        <v>14.487211983209813</v>
      </c>
      <c r="K56" s="1"/>
      <c r="L56" s="1">
        <v>15.460711852141213</v>
      </c>
      <c r="M56" s="1"/>
      <c r="N56" s="1"/>
      <c r="O56" s="5"/>
      <c r="P56" s="1"/>
      <c r="Q56" s="1">
        <v>14.909049265363013</v>
      </c>
      <c r="R56" s="1"/>
      <c r="S56" s="1"/>
      <c r="T56" s="1"/>
      <c r="U56" s="1"/>
      <c r="V56" s="1">
        <v>14.142904787508604</v>
      </c>
      <c r="W56" s="1"/>
      <c r="X56" s="1"/>
      <c r="Y56" s="5"/>
      <c r="Z56" s="5">
        <f t="shared" si="0"/>
        <v>14.493548338434758</v>
      </c>
      <c r="AA56" s="1">
        <f t="shared" si="1"/>
        <v>14.525977026435807</v>
      </c>
      <c r="AB56" s="7">
        <f t="shared" si="2"/>
        <v>0.96473805002951007</v>
      </c>
    </row>
    <row r="57" spans="1:28" x14ac:dyDescent="0.25">
      <c r="A57" s="1" t="s">
        <v>138</v>
      </c>
      <c r="B57" s="1" t="s">
        <v>139</v>
      </c>
      <c r="C57" s="2">
        <v>13.591100000000001</v>
      </c>
      <c r="D57" s="2">
        <v>98.1</v>
      </c>
      <c r="E57" s="2">
        <v>109</v>
      </c>
      <c r="F57" s="2">
        <v>16</v>
      </c>
      <c r="G57" s="5">
        <v>21.800688236219862</v>
      </c>
      <c r="H57" s="1">
        <v>21.221179384684412</v>
      </c>
      <c r="I57" s="1">
        <v>21.516157844655524</v>
      </c>
      <c r="J57" s="1">
        <v>21.626846645991947</v>
      </c>
      <c r="K57" s="1">
        <v>21.349252608089166</v>
      </c>
      <c r="L57" s="1">
        <v>20.96430631522054</v>
      </c>
      <c r="M57" s="1">
        <v>21.973144146255688</v>
      </c>
      <c r="N57" s="1">
        <v>21.532793934485952</v>
      </c>
      <c r="O57" s="5"/>
      <c r="P57" s="1"/>
      <c r="Q57" s="1">
        <v>20.930657219616887</v>
      </c>
      <c r="R57" s="1">
        <v>21.242511238308918</v>
      </c>
      <c r="S57" s="1">
        <v>20.671135880695143</v>
      </c>
      <c r="T57" s="1">
        <v>21.981675626564456</v>
      </c>
      <c r="U57" s="1">
        <v>21.018249088058941</v>
      </c>
      <c r="V57" s="1">
        <v>21.686195721692446</v>
      </c>
      <c r="W57" s="1">
        <v>21.105423884324466</v>
      </c>
      <c r="X57" s="1">
        <v>21.573005929788838</v>
      </c>
      <c r="Y57" s="5"/>
      <c r="Z57" s="5">
        <f t="shared" si="0"/>
        <v>21.498046139450388</v>
      </c>
      <c r="AA57" s="1">
        <f t="shared" si="1"/>
        <v>21.27610682363126</v>
      </c>
      <c r="AB57" s="7">
        <f t="shared" si="2"/>
        <v>0.26775975179475608</v>
      </c>
    </row>
    <row r="58" spans="1:28" x14ac:dyDescent="0.25">
      <c r="A58" s="1" t="s">
        <v>140</v>
      </c>
      <c r="B58" s="1" t="s">
        <v>141</v>
      </c>
      <c r="C58" s="2">
        <v>13.6134</v>
      </c>
      <c r="D58" s="2">
        <v>73</v>
      </c>
      <c r="E58" s="2">
        <v>110</v>
      </c>
      <c r="F58" s="2">
        <v>2</v>
      </c>
      <c r="G58" s="5"/>
      <c r="H58" s="1"/>
      <c r="I58" s="1"/>
      <c r="J58" s="1"/>
      <c r="K58" s="1">
        <v>13.282219695672589</v>
      </c>
      <c r="L58" s="1"/>
      <c r="M58" s="1"/>
      <c r="N58" s="1"/>
      <c r="O58" s="5"/>
      <c r="P58" s="1"/>
      <c r="Q58" s="1"/>
      <c r="R58" s="1"/>
      <c r="S58" s="1"/>
      <c r="T58" s="1"/>
      <c r="U58" s="1">
        <v>13.40899307934218</v>
      </c>
      <c r="V58" s="1"/>
      <c r="W58" s="1"/>
      <c r="X58" s="1"/>
      <c r="Y58" s="5"/>
      <c r="Z58" s="5">
        <f t="shared" si="0"/>
        <v>13.282219695672589</v>
      </c>
      <c r="AA58" s="1">
        <f t="shared" si="1"/>
        <v>13.40899307934218</v>
      </c>
      <c r="AB58" s="7" t="e">
        <f t="shared" si="2"/>
        <v>#DIV/0!</v>
      </c>
    </row>
    <row r="59" spans="1:28" x14ac:dyDescent="0.25">
      <c r="A59" s="1" t="s">
        <v>142</v>
      </c>
      <c r="B59" s="2" t="s">
        <v>143</v>
      </c>
      <c r="C59" s="2">
        <v>13.6989</v>
      </c>
      <c r="D59" s="2">
        <v>70.400000000000006</v>
      </c>
      <c r="E59" s="2">
        <v>112</v>
      </c>
      <c r="F59" s="2">
        <v>14</v>
      </c>
      <c r="G59" s="5">
        <v>14.346721479589911</v>
      </c>
      <c r="H59" s="1">
        <v>12.860311054919482</v>
      </c>
      <c r="I59" s="1">
        <v>13.794923482217166</v>
      </c>
      <c r="J59" s="1">
        <v>13.735027079802627</v>
      </c>
      <c r="K59" s="1"/>
      <c r="L59" s="1">
        <v>13.514097596819836</v>
      </c>
      <c r="M59" s="1">
        <v>14.074225104520851</v>
      </c>
      <c r="N59" s="1">
        <v>12.956194629090779</v>
      </c>
      <c r="O59" s="5"/>
      <c r="P59" s="1"/>
      <c r="Q59" s="1"/>
      <c r="R59" s="1">
        <v>13.390168956200183</v>
      </c>
      <c r="S59" s="1">
        <v>13.502334580197997</v>
      </c>
      <c r="T59" s="1">
        <v>14.643687114042645</v>
      </c>
      <c r="U59" s="1">
        <v>13.895859249518868</v>
      </c>
      <c r="V59" s="1">
        <v>14.572818630610703</v>
      </c>
      <c r="W59" s="1">
        <v>13.351215321855609</v>
      </c>
      <c r="X59" s="1">
        <v>13.183945471757248</v>
      </c>
      <c r="Y59" s="5"/>
      <c r="Z59" s="5">
        <f t="shared" si="0"/>
        <v>13.611642918137235</v>
      </c>
      <c r="AA59" s="1">
        <f t="shared" si="1"/>
        <v>13.791432760597607</v>
      </c>
      <c r="AB59" s="7">
        <f t="shared" si="2"/>
        <v>0.56922421323386507</v>
      </c>
    </row>
    <row r="60" spans="1:28" x14ac:dyDescent="0.25">
      <c r="A60" s="1" t="s">
        <v>144</v>
      </c>
      <c r="B60" s="2" t="s">
        <v>145</v>
      </c>
      <c r="C60" s="2">
        <v>13.7829</v>
      </c>
      <c r="D60" s="2">
        <v>76.8</v>
      </c>
      <c r="E60" s="2">
        <v>113</v>
      </c>
      <c r="F60" s="2">
        <v>5</v>
      </c>
      <c r="G60" s="5">
        <v>12.783816759320183</v>
      </c>
      <c r="H60" s="1">
        <v>12.385862400641461</v>
      </c>
      <c r="I60" s="1"/>
      <c r="J60" s="1">
        <v>13.640696837570093</v>
      </c>
      <c r="K60" s="1"/>
      <c r="L60" s="1"/>
      <c r="M60" s="1"/>
      <c r="N60" s="1">
        <v>12.996826528020659</v>
      </c>
      <c r="O60" s="5"/>
      <c r="P60" s="1"/>
      <c r="Q60" s="1"/>
      <c r="R60" s="1">
        <v>11.983349927676457</v>
      </c>
      <c r="S60" s="1"/>
      <c r="T60" s="1"/>
      <c r="U60" s="1"/>
      <c r="V60" s="1"/>
      <c r="W60" s="1"/>
      <c r="X60" s="1"/>
      <c r="Y60" s="5"/>
      <c r="Z60" s="5">
        <f t="shared" si="0"/>
        <v>12.9518006313881</v>
      </c>
      <c r="AA60" s="1">
        <f t="shared" si="1"/>
        <v>11.983349927676457</v>
      </c>
      <c r="AB60" s="7" t="e">
        <f t="shared" si="2"/>
        <v>#DIV/0!</v>
      </c>
    </row>
    <row r="61" spans="1:28" x14ac:dyDescent="0.25">
      <c r="A61" s="1" t="s">
        <v>146</v>
      </c>
      <c r="B61" s="2" t="s">
        <v>147</v>
      </c>
      <c r="C61" s="2">
        <v>14.072699999999999</v>
      </c>
      <c r="D61" s="2">
        <v>94</v>
      </c>
      <c r="E61" s="2">
        <v>115</v>
      </c>
      <c r="F61" s="2">
        <v>16</v>
      </c>
      <c r="G61" s="5">
        <v>16.606448590063653</v>
      </c>
      <c r="H61" s="1">
        <v>17.516692642842003</v>
      </c>
      <c r="I61" s="1">
        <v>16.174789175376588</v>
      </c>
      <c r="J61" s="1">
        <v>18.062056681232018</v>
      </c>
      <c r="K61" s="1">
        <v>18.123217122250967</v>
      </c>
      <c r="L61" s="1">
        <v>18.443704415241779</v>
      </c>
      <c r="M61" s="1">
        <v>18.003001755894253</v>
      </c>
      <c r="N61" s="1">
        <v>16.378362599204976</v>
      </c>
      <c r="O61" s="5"/>
      <c r="P61" s="1"/>
      <c r="Q61" s="1">
        <v>17.118363214083381</v>
      </c>
      <c r="R61" s="1">
        <v>16.062741844252795</v>
      </c>
      <c r="S61" s="1">
        <v>18.165652901186515</v>
      </c>
      <c r="T61" s="1">
        <v>18.335529927570821</v>
      </c>
      <c r="U61" s="1">
        <v>17.535320946204369</v>
      </c>
      <c r="V61" s="1">
        <v>16.408661448179444</v>
      </c>
      <c r="W61" s="1">
        <v>18.645862450813386</v>
      </c>
      <c r="X61" s="1">
        <v>17.484209266021637</v>
      </c>
      <c r="Y61" s="5"/>
      <c r="Z61" s="5">
        <f t="shared" si="0"/>
        <v>17.413534122763281</v>
      </c>
      <c r="AA61" s="1">
        <f t="shared" si="1"/>
        <v>17.469542749789042</v>
      </c>
      <c r="AB61" s="7">
        <f t="shared" si="2"/>
        <v>0.90319151161585842</v>
      </c>
    </row>
    <row r="62" spans="1:28" x14ac:dyDescent="0.25">
      <c r="A62" s="1" t="s">
        <v>148</v>
      </c>
      <c r="B62" s="1" t="s">
        <v>149</v>
      </c>
      <c r="C62" s="2">
        <v>14.1022</v>
      </c>
      <c r="D62" s="2">
        <v>60.9</v>
      </c>
      <c r="E62" s="2">
        <v>116</v>
      </c>
      <c r="F62" s="2">
        <v>15</v>
      </c>
      <c r="G62" s="5">
        <v>19.237469069032031</v>
      </c>
      <c r="H62" s="1">
        <v>18.939455824271093</v>
      </c>
      <c r="I62" s="1">
        <v>19.342730115889541</v>
      </c>
      <c r="J62" s="1">
        <v>19.491784607390606</v>
      </c>
      <c r="K62" s="1">
        <v>19.309012203042766</v>
      </c>
      <c r="L62" s="1">
        <v>17.863587396795523</v>
      </c>
      <c r="M62" s="1">
        <v>19.707908424019834</v>
      </c>
      <c r="N62" s="1">
        <v>19.244417262462857</v>
      </c>
      <c r="O62" s="5"/>
      <c r="P62" s="1"/>
      <c r="Q62" s="1">
        <v>19.884069135686378</v>
      </c>
      <c r="R62" s="1">
        <v>16.361549746884755</v>
      </c>
      <c r="S62" s="1"/>
      <c r="T62" s="1">
        <v>19.759842682282262</v>
      </c>
      <c r="U62" s="1">
        <v>19.506911883733469</v>
      </c>
      <c r="V62" s="1">
        <v>19.654858006484982</v>
      </c>
      <c r="W62" s="1">
        <v>19.529714590324012</v>
      </c>
      <c r="X62" s="1">
        <v>18.789696015438928</v>
      </c>
      <c r="Y62" s="5"/>
      <c r="Z62" s="5">
        <f t="shared" si="0"/>
        <v>19.142045612863033</v>
      </c>
      <c r="AA62" s="1">
        <f t="shared" si="1"/>
        <v>19.06952029440497</v>
      </c>
      <c r="AB62" s="7">
        <f t="shared" si="2"/>
        <v>0.89052383640257271</v>
      </c>
    </row>
    <row r="63" spans="1:28" x14ac:dyDescent="0.25">
      <c r="A63" s="1" t="s">
        <v>150</v>
      </c>
      <c r="B63" s="1" t="s">
        <v>151</v>
      </c>
      <c r="C63" s="2">
        <v>14.145</v>
      </c>
      <c r="D63" s="2">
        <v>98.8</v>
      </c>
      <c r="E63" s="2">
        <v>117</v>
      </c>
      <c r="F63" s="2">
        <v>16</v>
      </c>
      <c r="G63" s="5">
        <v>19.763179941090378</v>
      </c>
      <c r="H63" s="1">
        <v>19.513870211692236</v>
      </c>
      <c r="I63" s="1">
        <v>20.31391045280893</v>
      </c>
      <c r="J63" s="1">
        <v>20.005155759417597</v>
      </c>
      <c r="K63" s="1">
        <v>19.711621606350565</v>
      </c>
      <c r="L63" s="1">
        <v>20.278079607683654</v>
      </c>
      <c r="M63" s="1">
        <v>19.97869509955915</v>
      </c>
      <c r="N63" s="1">
        <v>19.648766582567266</v>
      </c>
      <c r="O63" s="5"/>
      <c r="P63" s="1"/>
      <c r="Q63" s="1">
        <v>18.497937575485722</v>
      </c>
      <c r="R63" s="1">
        <v>18.884820396521619</v>
      </c>
      <c r="S63" s="1">
        <v>19.168006081059964</v>
      </c>
      <c r="T63" s="1">
        <v>19.478297611270683</v>
      </c>
      <c r="U63" s="1">
        <v>18.724403936162386</v>
      </c>
      <c r="V63" s="1">
        <v>19.648843805710168</v>
      </c>
      <c r="W63" s="1">
        <v>19.423838127626393</v>
      </c>
      <c r="X63" s="1">
        <v>18.704916801641392</v>
      </c>
      <c r="Y63" s="5"/>
      <c r="Z63" s="5">
        <f t="shared" si="0"/>
        <v>19.901659907646224</v>
      </c>
      <c r="AA63" s="1">
        <f t="shared" si="1"/>
        <v>19.066383041934792</v>
      </c>
      <c r="AB63" s="7">
        <f t="shared" si="2"/>
        <v>5.5881571687884898E-4</v>
      </c>
    </row>
    <row r="64" spans="1:28" x14ac:dyDescent="0.25">
      <c r="A64" s="1" t="s">
        <v>152</v>
      </c>
      <c r="B64" s="1" t="s">
        <v>153</v>
      </c>
      <c r="C64" s="2">
        <v>14.460800000000001</v>
      </c>
      <c r="D64" s="2">
        <v>95.8</v>
      </c>
      <c r="E64" s="2">
        <v>121</v>
      </c>
      <c r="F64" s="2">
        <v>16</v>
      </c>
      <c r="G64" s="5">
        <v>18.345868663013945</v>
      </c>
      <c r="H64" s="1">
        <v>18.605519306218099</v>
      </c>
      <c r="I64" s="1">
        <v>18.578951239708402</v>
      </c>
      <c r="J64" s="1">
        <v>18.105831797899693</v>
      </c>
      <c r="K64" s="1">
        <v>18.120217623731676</v>
      </c>
      <c r="L64" s="1">
        <v>18.131987546245057</v>
      </c>
      <c r="M64" s="1">
        <v>18.549739552946239</v>
      </c>
      <c r="N64" s="1">
        <v>17.373587382783708</v>
      </c>
      <c r="O64" s="5"/>
      <c r="P64" s="1"/>
      <c r="Q64" s="1">
        <v>16.989416675876964</v>
      </c>
      <c r="R64" s="1">
        <v>16.55026580686874</v>
      </c>
      <c r="S64" s="1">
        <v>17.061033601681114</v>
      </c>
      <c r="T64" s="1">
        <v>17.933586929858478</v>
      </c>
      <c r="U64" s="1">
        <v>17.281223715700573</v>
      </c>
      <c r="V64" s="1">
        <v>17.089760802626426</v>
      </c>
      <c r="W64" s="1">
        <v>17.772662523365756</v>
      </c>
      <c r="X64" s="1">
        <v>17.113040097420793</v>
      </c>
      <c r="Y64" s="5"/>
      <c r="Z64" s="5">
        <f t="shared" si="0"/>
        <v>18.226462889068355</v>
      </c>
      <c r="AA64" s="1">
        <f t="shared" si="1"/>
        <v>17.223873769174858</v>
      </c>
      <c r="AB64" s="7">
        <f t="shared" si="2"/>
        <v>3.3307626453318677E-4</v>
      </c>
    </row>
    <row r="65" spans="1:28" x14ac:dyDescent="0.25">
      <c r="A65" s="1" t="s">
        <v>154</v>
      </c>
      <c r="B65" s="1" t="s">
        <v>155</v>
      </c>
      <c r="C65" s="2">
        <v>14.4802</v>
      </c>
      <c r="D65" s="2">
        <v>75.3</v>
      </c>
      <c r="E65" s="2">
        <v>122</v>
      </c>
      <c r="F65" s="2">
        <v>6</v>
      </c>
      <c r="G65" s="5"/>
      <c r="H65" s="1"/>
      <c r="I65" s="1"/>
      <c r="J65" s="1"/>
      <c r="K65" s="1"/>
      <c r="L65" s="1"/>
      <c r="M65" s="1"/>
      <c r="N65" s="1"/>
      <c r="O65" s="5"/>
      <c r="P65" s="1"/>
      <c r="Q65" s="1"/>
      <c r="R65" s="1">
        <v>13.399277924508967</v>
      </c>
      <c r="S65" s="1">
        <v>13.568787428826923</v>
      </c>
      <c r="T65" s="1">
        <v>14.002639237959455</v>
      </c>
      <c r="U65" s="1">
        <v>14.067098185748385</v>
      </c>
      <c r="V65" s="1"/>
      <c r="W65" s="1">
        <v>13.167574951988176</v>
      </c>
      <c r="X65" s="1">
        <v>14.290306896257903</v>
      </c>
      <c r="Y65" s="5"/>
      <c r="Z65" s="5" t="e">
        <f t="shared" si="0"/>
        <v>#DIV/0!</v>
      </c>
      <c r="AA65" s="1">
        <f t="shared" si="1"/>
        <v>13.749280770881635</v>
      </c>
      <c r="AB65" s="7" t="e">
        <f t="shared" si="2"/>
        <v>#DIV/0!</v>
      </c>
    </row>
    <row r="66" spans="1:28" x14ac:dyDescent="0.25">
      <c r="A66" s="1" t="s">
        <v>156</v>
      </c>
      <c r="B66" s="1" t="s">
        <v>157</v>
      </c>
      <c r="C66" s="2">
        <v>14.757199999999999</v>
      </c>
      <c r="D66" s="2">
        <v>74.5</v>
      </c>
      <c r="E66" s="2">
        <v>126</v>
      </c>
      <c r="F66" s="2">
        <v>2</v>
      </c>
      <c r="G66" s="5"/>
      <c r="H66" s="1">
        <v>14.686008018392881</v>
      </c>
      <c r="I66" s="1">
        <v>15.308836719585056</v>
      </c>
      <c r="J66" s="1"/>
      <c r="K66" s="1"/>
      <c r="L66" s="1"/>
      <c r="M66" s="1"/>
      <c r="N66" s="1"/>
      <c r="O66" s="5"/>
      <c r="P66" s="1"/>
      <c r="Q66" s="1"/>
      <c r="R66" s="1"/>
      <c r="S66" s="1"/>
      <c r="T66" s="1"/>
      <c r="U66" s="1"/>
      <c r="V66" s="1"/>
      <c r="W66" s="1"/>
      <c r="X66" s="1"/>
      <c r="Y66" s="5"/>
      <c r="Z66" s="5">
        <f t="shared" si="0"/>
        <v>14.997422368988968</v>
      </c>
      <c r="AA66" s="1" t="e">
        <f t="shared" si="1"/>
        <v>#DIV/0!</v>
      </c>
      <c r="AB66" s="7" t="e">
        <f t="shared" si="2"/>
        <v>#DIV/0!</v>
      </c>
    </row>
    <row r="67" spans="1:28" x14ac:dyDescent="0.25">
      <c r="A67" s="1" t="s">
        <v>158</v>
      </c>
      <c r="B67" s="1" t="s">
        <v>159</v>
      </c>
      <c r="C67" s="2">
        <v>14.774100000000001</v>
      </c>
      <c r="D67" s="2">
        <v>77.8</v>
      </c>
      <c r="E67" s="2">
        <v>127</v>
      </c>
      <c r="F67" s="2">
        <v>13</v>
      </c>
      <c r="G67" s="5">
        <v>15.322667568326104</v>
      </c>
      <c r="H67" s="1">
        <v>13.539764654580964</v>
      </c>
      <c r="I67" s="1"/>
      <c r="J67" s="1">
        <v>15.967901688415376</v>
      </c>
      <c r="K67" s="1">
        <v>15.382184937395236</v>
      </c>
      <c r="L67" s="1">
        <v>16.050252549567819</v>
      </c>
      <c r="M67" s="1"/>
      <c r="N67" s="1">
        <v>14.661499773272062</v>
      </c>
      <c r="O67" s="5"/>
      <c r="P67" s="1"/>
      <c r="Q67" s="1">
        <v>14.562003863651553</v>
      </c>
      <c r="R67" s="1"/>
      <c r="S67" s="1">
        <v>14.338527483033399</v>
      </c>
      <c r="T67" s="1">
        <v>14.556146773125834</v>
      </c>
      <c r="U67" s="1">
        <v>14.254142846855748</v>
      </c>
      <c r="V67" s="1">
        <v>15.010353265549254</v>
      </c>
      <c r="W67" s="1">
        <v>13.770354179858025</v>
      </c>
      <c r="X67" s="1">
        <v>14.385525408969357</v>
      </c>
      <c r="Y67" s="5"/>
      <c r="Z67" s="5">
        <f t="shared" si="0"/>
        <v>15.154045195259593</v>
      </c>
      <c r="AA67" s="1">
        <f t="shared" si="1"/>
        <v>14.411007688720455</v>
      </c>
      <c r="AB67" s="7">
        <f t="shared" si="2"/>
        <v>0.11569922907195082</v>
      </c>
    </row>
    <row r="68" spans="1:28" x14ac:dyDescent="0.25">
      <c r="A68" s="1" t="s">
        <v>160</v>
      </c>
      <c r="B68" s="1" t="s">
        <v>161</v>
      </c>
      <c r="C68" s="2">
        <v>14.807</v>
      </c>
      <c r="D68" s="2">
        <v>88.5</v>
      </c>
      <c r="E68" s="2">
        <v>128</v>
      </c>
      <c r="F68" s="2">
        <v>13</v>
      </c>
      <c r="G68" s="5"/>
      <c r="H68" s="1">
        <v>15.381238752714074</v>
      </c>
      <c r="I68" s="1">
        <v>15.878936993455449</v>
      </c>
      <c r="J68" s="1">
        <v>14.857786653503934</v>
      </c>
      <c r="K68" s="1">
        <v>14.138111776319706</v>
      </c>
      <c r="L68" s="1">
        <v>14.806096443078234</v>
      </c>
      <c r="M68" s="1">
        <v>16.241145255762685</v>
      </c>
      <c r="N68" s="1">
        <v>13.588948820314682</v>
      </c>
      <c r="O68" s="5"/>
      <c r="P68" s="1"/>
      <c r="Q68" s="1">
        <v>15.979380534689717</v>
      </c>
      <c r="R68" s="1">
        <v>14.631745471077506</v>
      </c>
      <c r="S68" s="1">
        <v>14.092096414990793</v>
      </c>
      <c r="T68" s="1">
        <v>14.1226662486288</v>
      </c>
      <c r="U68" s="1">
        <v>14.027819625746924</v>
      </c>
      <c r="V68" s="1">
        <v>15.821400307448929</v>
      </c>
      <c r="W68" s="1"/>
      <c r="X68" s="1"/>
      <c r="Y68" s="5"/>
      <c r="Z68" s="5">
        <f t="shared" si="0"/>
        <v>14.98460924216411</v>
      </c>
      <c r="AA68" s="1">
        <f t="shared" si="1"/>
        <v>14.779184767097112</v>
      </c>
      <c r="AB68" s="7">
        <f t="shared" si="2"/>
        <v>0.69423435840284831</v>
      </c>
    </row>
    <row r="69" spans="1:28" x14ac:dyDescent="0.25">
      <c r="A69" s="1" t="s">
        <v>162</v>
      </c>
      <c r="B69" s="1" t="s">
        <v>163</v>
      </c>
      <c r="C69" s="2">
        <v>14.9312</v>
      </c>
      <c r="D69" s="2">
        <v>99.9</v>
      </c>
      <c r="E69" s="2">
        <v>129</v>
      </c>
      <c r="F69" s="2">
        <v>15</v>
      </c>
      <c r="G69" s="5"/>
      <c r="H69" s="1">
        <v>20.538746881595287</v>
      </c>
      <c r="I69" s="1">
        <v>22.167870754699344</v>
      </c>
      <c r="J69" s="1">
        <v>22.907063026574896</v>
      </c>
      <c r="K69" s="1">
        <v>23.25989537699132</v>
      </c>
      <c r="L69" s="1">
        <v>22.749894585782407</v>
      </c>
      <c r="M69" s="1">
        <v>22.90741882959534</v>
      </c>
      <c r="N69" s="1">
        <v>23.480342276709763</v>
      </c>
      <c r="O69" s="5"/>
      <c r="P69" s="1"/>
      <c r="Q69" s="1">
        <v>22.060659653842311</v>
      </c>
      <c r="R69" s="1">
        <v>23.64093652172371</v>
      </c>
      <c r="S69" s="1">
        <v>22.866726734058293</v>
      </c>
      <c r="T69" s="1">
        <v>23.757930040710594</v>
      </c>
      <c r="U69" s="1">
        <v>23.54335378748906</v>
      </c>
      <c r="V69" s="1">
        <v>22.27602384850697</v>
      </c>
      <c r="W69" s="1">
        <v>23.098463777673143</v>
      </c>
      <c r="X69" s="1">
        <v>23.968009129957167</v>
      </c>
      <c r="Y69" s="5"/>
      <c r="Z69" s="5">
        <f t="shared" si="0"/>
        <v>22.57303310456405</v>
      </c>
      <c r="AA69" s="1">
        <f t="shared" si="1"/>
        <v>23.151512936745156</v>
      </c>
      <c r="AB69" s="7">
        <f t="shared" si="2"/>
        <v>0.22440041757042084</v>
      </c>
    </row>
    <row r="70" spans="1:28" x14ac:dyDescent="0.25">
      <c r="A70" s="1" t="s">
        <v>164</v>
      </c>
      <c r="B70" s="1" t="s">
        <v>165</v>
      </c>
      <c r="C70" s="2">
        <v>14.9956</v>
      </c>
      <c r="D70" s="2">
        <v>96.9</v>
      </c>
      <c r="E70" s="2">
        <v>130</v>
      </c>
      <c r="F70" s="2">
        <v>16</v>
      </c>
      <c r="G70" s="5">
        <v>20.240155448654342</v>
      </c>
      <c r="H70" s="1">
        <v>19.148675177407565</v>
      </c>
      <c r="I70" s="1">
        <v>18.830484259212156</v>
      </c>
      <c r="J70" s="1">
        <v>20.057338678500283</v>
      </c>
      <c r="K70" s="1">
        <v>19.757694380389257</v>
      </c>
      <c r="L70" s="1">
        <v>19.830134503327717</v>
      </c>
      <c r="M70" s="1">
        <v>19.81035197051051</v>
      </c>
      <c r="N70" s="1">
        <v>18.171587306727524</v>
      </c>
      <c r="O70" s="5"/>
      <c r="P70" s="1"/>
      <c r="Q70" s="1">
        <v>18.378997537926459</v>
      </c>
      <c r="R70" s="1">
        <v>17.064258585911723</v>
      </c>
      <c r="S70" s="1">
        <v>19.110794237120587</v>
      </c>
      <c r="T70" s="1">
        <v>19.797072524672139</v>
      </c>
      <c r="U70" s="1">
        <v>18.150753821078784</v>
      </c>
      <c r="V70" s="1">
        <v>18.256572670958935</v>
      </c>
      <c r="W70" s="1">
        <v>19.402527053626738</v>
      </c>
      <c r="X70" s="1">
        <v>18.408217772299949</v>
      </c>
      <c r="Y70" s="5"/>
      <c r="Z70" s="5">
        <f t="shared" si="0"/>
        <v>19.480802715591167</v>
      </c>
      <c r="AA70" s="1">
        <f t="shared" si="1"/>
        <v>18.571149275449415</v>
      </c>
      <c r="AB70" s="7">
        <f t="shared" si="2"/>
        <v>3.6100414717511943E-2</v>
      </c>
    </row>
    <row r="71" spans="1:28" x14ac:dyDescent="0.25">
      <c r="A71" s="1" t="s">
        <v>166</v>
      </c>
      <c r="B71" s="1" t="s">
        <v>167</v>
      </c>
      <c r="C71" s="2">
        <v>15.305</v>
      </c>
      <c r="D71" s="2">
        <v>70.3</v>
      </c>
      <c r="E71" s="2">
        <v>132</v>
      </c>
      <c r="F71" s="2">
        <v>14</v>
      </c>
      <c r="G71" s="5"/>
      <c r="H71" s="1">
        <v>13.615629636968096</v>
      </c>
      <c r="I71" s="1">
        <v>13.230020435705633</v>
      </c>
      <c r="J71" s="1">
        <v>13.218411875434649</v>
      </c>
      <c r="K71" s="1">
        <v>13.191676146352426</v>
      </c>
      <c r="L71" s="1">
        <v>13.744518528779924</v>
      </c>
      <c r="M71" s="1">
        <v>14.260919533662905</v>
      </c>
      <c r="N71" s="1">
        <v>14.171020382511934</v>
      </c>
      <c r="O71" s="5"/>
      <c r="P71" s="1"/>
      <c r="Q71" s="1">
        <v>13.590820930930526</v>
      </c>
      <c r="R71" s="1">
        <v>13.431889303895977</v>
      </c>
      <c r="S71" s="1"/>
      <c r="T71" s="1">
        <v>13.488718845605542</v>
      </c>
      <c r="U71" s="1"/>
      <c r="V71" s="1">
        <v>13.871520262329113</v>
      </c>
      <c r="W71" s="1">
        <v>13.7566605597295</v>
      </c>
      <c r="X71" s="1">
        <v>14.397540944856537</v>
      </c>
      <c r="Y71" s="5">
        <v>14.41574176829009</v>
      </c>
      <c r="Z71" s="5">
        <f t="shared" si="0"/>
        <v>13.633170934202225</v>
      </c>
      <c r="AA71" s="1">
        <f t="shared" si="1"/>
        <v>13.756191807891199</v>
      </c>
      <c r="AB71" s="7">
        <f t="shared" si="2"/>
        <v>0.59375291478856596</v>
      </c>
    </row>
    <row r="72" spans="1:28" x14ac:dyDescent="0.25">
      <c r="A72" s="1" t="s">
        <v>168</v>
      </c>
      <c r="B72" s="1" t="s">
        <v>169</v>
      </c>
      <c r="C72" s="2">
        <v>15.3276</v>
      </c>
      <c r="D72" s="2">
        <v>90.5</v>
      </c>
      <c r="E72" s="2">
        <v>133</v>
      </c>
      <c r="F72" s="2">
        <v>16</v>
      </c>
      <c r="G72" s="5">
        <v>17.040471673402354</v>
      </c>
      <c r="H72" s="1">
        <v>15.647317882763964</v>
      </c>
      <c r="I72" s="1">
        <v>15.497602386783489</v>
      </c>
      <c r="J72" s="1">
        <v>17.342691057803304</v>
      </c>
      <c r="K72" s="1">
        <v>17.276669675847366</v>
      </c>
      <c r="L72" s="1">
        <v>17.048093025114795</v>
      </c>
      <c r="M72" s="1">
        <v>17.355626393637916</v>
      </c>
      <c r="N72" s="1">
        <v>15.116343961237469</v>
      </c>
      <c r="O72" s="5"/>
      <c r="P72" s="1"/>
      <c r="Q72" s="1">
        <v>16.150262955849179</v>
      </c>
      <c r="R72" s="1">
        <v>15.576661484134037</v>
      </c>
      <c r="S72" s="1">
        <v>16.816646201887327</v>
      </c>
      <c r="T72" s="1">
        <v>17.233207718928366</v>
      </c>
      <c r="U72" s="1">
        <v>16.433536542035441</v>
      </c>
      <c r="V72" s="1">
        <v>16.295661330837323</v>
      </c>
      <c r="W72" s="1">
        <v>17.047113258903607</v>
      </c>
      <c r="X72" s="1">
        <v>16.690420915114213</v>
      </c>
      <c r="Y72" s="5"/>
      <c r="Z72" s="5">
        <f t="shared" si="0"/>
        <v>16.540602007073833</v>
      </c>
      <c r="AA72" s="1">
        <f t="shared" si="1"/>
        <v>16.530438800961186</v>
      </c>
      <c r="AB72" s="7">
        <f t="shared" si="2"/>
        <v>0.97935868741738386</v>
      </c>
    </row>
    <row r="73" spans="1:28" x14ac:dyDescent="0.25">
      <c r="A73" s="1" t="s">
        <v>170</v>
      </c>
      <c r="B73" s="1" t="s">
        <v>171</v>
      </c>
      <c r="C73" s="2">
        <v>15.3714</v>
      </c>
      <c r="D73" s="2">
        <v>86.9</v>
      </c>
      <c r="E73" s="2">
        <v>134</v>
      </c>
      <c r="F73" s="2">
        <v>17</v>
      </c>
      <c r="G73" s="5">
        <v>18.426440854188542</v>
      </c>
      <c r="H73" s="1">
        <v>19.362356958030261</v>
      </c>
      <c r="I73" s="1">
        <v>19.47371962040102</v>
      </c>
      <c r="J73" s="1">
        <v>19.124744821918849</v>
      </c>
      <c r="K73" s="1">
        <v>19.344716343699535</v>
      </c>
      <c r="L73" s="1">
        <v>19.402599913595701</v>
      </c>
      <c r="M73" s="1">
        <v>19.348261332570125</v>
      </c>
      <c r="N73" s="1">
        <v>19.553346177431667</v>
      </c>
      <c r="O73" s="5"/>
      <c r="P73" s="1"/>
      <c r="Q73" s="1">
        <v>19.350792460506248</v>
      </c>
      <c r="R73" s="1">
        <v>19.696828328779773</v>
      </c>
      <c r="S73" s="1">
        <v>19.157749064507954</v>
      </c>
      <c r="T73" s="1">
        <v>19.191194190912061</v>
      </c>
      <c r="U73" s="1">
        <v>19.300665362993406</v>
      </c>
      <c r="V73" s="1">
        <v>19.604813807972707</v>
      </c>
      <c r="W73" s="1">
        <v>19.843764670723242</v>
      </c>
      <c r="X73" s="1">
        <v>19.70789831624117</v>
      </c>
      <c r="Y73" s="5">
        <v>17.409001369144605</v>
      </c>
      <c r="Z73" s="5">
        <f t="shared" si="0"/>
        <v>19.254523252729463</v>
      </c>
      <c r="AA73" s="1">
        <f t="shared" si="1"/>
        <v>19.481713275329568</v>
      </c>
      <c r="AB73" s="7">
        <f t="shared" si="2"/>
        <v>0.17078394980209655</v>
      </c>
    </row>
    <row r="74" spans="1:28" x14ac:dyDescent="0.25">
      <c r="A74" s="1" t="s">
        <v>172</v>
      </c>
      <c r="B74" s="1" t="s">
        <v>173</v>
      </c>
      <c r="C74" s="2">
        <v>15.7295</v>
      </c>
      <c r="D74" s="2">
        <v>70.5</v>
      </c>
      <c r="E74" s="2">
        <v>136</v>
      </c>
      <c r="F74" s="2">
        <v>6</v>
      </c>
      <c r="G74" s="5">
        <v>13.801506286636435</v>
      </c>
      <c r="H74" s="1">
        <v>13.243025182994156</v>
      </c>
      <c r="I74" s="1"/>
      <c r="J74" s="1"/>
      <c r="K74" s="1"/>
      <c r="L74" s="1">
        <v>13.522336320913304</v>
      </c>
      <c r="M74" s="1"/>
      <c r="N74" s="1"/>
      <c r="O74" s="5"/>
      <c r="P74" s="1"/>
      <c r="Q74" s="1"/>
      <c r="R74" s="1">
        <v>12.923327485419193</v>
      </c>
      <c r="S74" s="1"/>
      <c r="T74" s="1">
        <v>13.133944913718192</v>
      </c>
      <c r="U74" s="1"/>
      <c r="V74" s="1">
        <v>13.360435610571068</v>
      </c>
      <c r="W74" s="1"/>
      <c r="X74" s="1"/>
      <c r="Y74" s="5"/>
      <c r="Z74" s="5">
        <f t="shared" si="0"/>
        <v>13.522289263514631</v>
      </c>
      <c r="AA74" s="1">
        <f t="shared" si="1"/>
        <v>13.139236003236151</v>
      </c>
      <c r="AB74" s="7">
        <f t="shared" si="2"/>
        <v>0.13880087936126353</v>
      </c>
    </row>
    <row r="75" spans="1:28" x14ac:dyDescent="0.25">
      <c r="A75" s="1" t="s">
        <v>174</v>
      </c>
      <c r="B75" s="1" t="s">
        <v>175</v>
      </c>
      <c r="C75" s="2">
        <v>15.9316</v>
      </c>
      <c r="D75" s="2">
        <v>98.8</v>
      </c>
      <c r="E75" s="2">
        <v>139</v>
      </c>
      <c r="F75" s="2">
        <v>16</v>
      </c>
      <c r="G75" s="5">
        <v>19.09387916532696</v>
      </c>
      <c r="H75" s="1">
        <v>20.02261976413163</v>
      </c>
      <c r="I75" s="1">
        <v>17.690134418417259</v>
      </c>
      <c r="J75" s="1">
        <v>20.708534126085404</v>
      </c>
      <c r="K75" s="1">
        <v>20.826853350769795</v>
      </c>
      <c r="L75" s="1">
        <v>21.565401492808995</v>
      </c>
      <c r="M75" s="1">
        <v>21.950777997760238</v>
      </c>
      <c r="N75" s="1">
        <v>21.491333477573047</v>
      </c>
      <c r="O75" s="5"/>
      <c r="P75" s="1"/>
      <c r="Q75" s="1">
        <v>21.847004951867149</v>
      </c>
      <c r="R75" s="1">
        <v>22.556299525497948</v>
      </c>
      <c r="S75" s="1">
        <v>21.534589760421333</v>
      </c>
      <c r="T75" s="1">
        <v>23.51900053240271</v>
      </c>
      <c r="U75" s="1">
        <v>22.83524530285716</v>
      </c>
      <c r="V75" s="1">
        <v>22.5291424099827</v>
      </c>
      <c r="W75" s="1">
        <v>22.505606602280732</v>
      </c>
      <c r="X75" s="1">
        <v>22.217533255608409</v>
      </c>
      <c r="Y75" s="5"/>
      <c r="Z75" s="5">
        <f t="shared" si="0"/>
        <v>20.418691724109166</v>
      </c>
      <c r="AA75" s="1">
        <f t="shared" si="1"/>
        <v>22.443052792614765</v>
      </c>
      <c r="AB75" s="7">
        <f t="shared" si="2"/>
        <v>4.7337167254354112E-3</v>
      </c>
    </row>
    <row r="76" spans="1:28" x14ac:dyDescent="0.25">
      <c r="A76" s="1" t="s">
        <v>176</v>
      </c>
      <c r="B76" s="2" t="s">
        <v>177</v>
      </c>
      <c r="C76" s="2">
        <v>16.117000000000001</v>
      </c>
      <c r="D76" s="2">
        <v>81.599999999999994</v>
      </c>
      <c r="E76" s="2">
        <v>142</v>
      </c>
      <c r="F76" s="2">
        <v>14</v>
      </c>
      <c r="G76" s="5"/>
      <c r="H76" s="1">
        <v>14.977905957374306</v>
      </c>
      <c r="I76" s="1"/>
      <c r="J76" s="1">
        <v>15.095726668639047</v>
      </c>
      <c r="K76" s="1">
        <v>14.855695825994584</v>
      </c>
      <c r="L76" s="1">
        <v>15.283522485644026</v>
      </c>
      <c r="M76" s="1">
        <v>14.785401380319133</v>
      </c>
      <c r="N76" s="1">
        <v>12.334831928118001</v>
      </c>
      <c r="O76" s="5"/>
      <c r="P76" s="1"/>
      <c r="Q76" s="1">
        <v>15.433259415739311</v>
      </c>
      <c r="R76" s="1">
        <v>14.153156154571231</v>
      </c>
      <c r="S76" s="1">
        <v>16.19156049172954</v>
      </c>
      <c r="T76" s="1">
        <v>15.812077003429318</v>
      </c>
      <c r="U76" s="1">
        <v>13.03462703919735</v>
      </c>
      <c r="V76" s="1">
        <v>13.287279506102921</v>
      </c>
      <c r="W76" s="1">
        <v>15.343393941621423</v>
      </c>
      <c r="X76" s="1">
        <v>14.588070431489895</v>
      </c>
      <c r="Y76" s="5"/>
      <c r="Z76" s="5">
        <f t="shared" si="0"/>
        <v>14.555514041014851</v>
      </c>
      <c r="AA76" s="1">
        <f t="shared" si="1"/>
        <v>14.730427997985124</v>
      </c>
      <c r="AB76" s="7">
        <f t="shared" si="2"/>
        <v>0.77946248707982579</v>
      </c>
    </row>
    <row r="77" spans="1:28" x14ac:dyDescent="0.25">
      <c r="A77" s="1" t="s">
        <v>178</v>
      </c>
      <c r="B77" s="1" t="s">
        <v>179</v>
      </c>
      <c r="C77" s="2">
        <v>16.1876</v>
      </c>
      <c r="D77" s="2">
        <v>95.9</v>
      </c>
      <c r="E77" s="2">
        <v>143</v>
      </c>
      <c r="F77" s="2">
        <v>16</v>
      </c>
      <c r="G77" s="5">
        <v>19.066935322813279</v>
      </c>
      <c r="H77" s="1">
        <v>19.548114472575243</v>
      </c>
      <c r="I77" s="1">
        <v>19.790757340726387</v>
      </c>
      <c r="J77" s="1">
        <v>19.755986142054812</v>
      </c>
      <c r="K77" s="1">
        <v>19.675414390815643</v>
      </c>
      <c r="L77" s="1">
        <v>19.541452101472327</v>
      </c>
      <c r="M77" s="1">
        <v>19.772604537619102</v>
      </c>
      <c r="N77" s="1">
        <v>19.504122620569515</v>
      </c>
      <c r="O77" s="5"/>
      <c r="P77" s="1"/>
      <c r="Q77" s="1">
        <v>19.688699373700917</v>
      </c>
      <c r="R77" s="1">
        <v>19.686004597605031</v>
      </c>
      <c r="S77" s="1">
        <v>19.679313429461359</v>
      </c>
      <c r="T77" s="1">
        <v>20.357262037898725</v>
      </c>
      <c r="U77" s="1">
        <v>19.888057965340547</v>
      </c>
      <c r="V77" s="1">
        <v>19.932022946701373</v>
      </c>
      <c r="W77" s="1">
        <v>19.910158140105654</v>
      </c>
      <c r="X77" s="1">
        <v>19.176487282168864</v>
      </c>
      <c r="Y77" s="5"/>
      <c r="Z77" s="5">
        <f t="shared" si="0"/>
        <v>19.58192336608079</v>
      </c>
      <c r="AA77" s="1">
        <f t="shared" si="1"/>
        <v>19.789750721622809</v>
      </c>
      <c r="AB77" s="7">
        <f t="shared" si="2"/>
        <v>0.17456467152828209</v>
      </c>
    </row>
    <row r="78" spans="1:28" x14ac:dyDescent="0.25">
      <c r="A78" s="1" t="s">
        <v>180</v>
      </c>
      <c r="B78" s="1" t="s">
        <v>181</v>
      </c>
      <c r="C78" s="2">
        <v>16.348700000000001</v>
      </c>
      <c r="D78" s="2">
        <v>82.9</v>
      </c>
      <c r="E78" s="2">
        <v>146</v>
      </c>
      <c r="F78" s="2">
        <v>9</v>
      </c>
      <c r="G78" s="5"/>
      <c r="H78" s="1"/>
      <c r="I78" s="1">
        <v>12.608485856495319</v>
      </c>
      <c r="J78" s="1">
        <v>13.098854553218757</v>
      </c>
      <c r="K78" s="1"/>
      <c r="L78" s="1">
        <v>13.260184477326176</v>
      </c>
      <c r="M78" s="1">
        <v>14.07773368712548</v>
      </c>
      <c r="N78" s="1">
        <v>13.587074277201008</v>
      </c>
      <c r="O78" s="5"/>
      <c r="P78" s="1"/>
      <c r="Q78" s="1"/>
      <c r="R78" s="1"/>
      <c r="S78" s="1">
        <v>13.46326891598129</v>
      </c>
      <c r="T78" s="1">
        <v>12.656424863277781</v>
      </c>
      <c r="U78" s="1"/>
      <c r="V78" s="1">
        <v>13.760200151012194</v>
      </c>
      <c r="W78" s="1">
        <v>12.06406908038551</v>
      </c>
      <c r="X78" s="1"/>
      <c r="Y78" s="5"/>
      <c r="Z78" s="5">
        <f t="shared" si="0"/>
        <v>13.326466570273348</v>
      </c>
      <c r="AA78" s="1">
        <f t="shared" si="1"/>
        <v>12.985990752664193</v>
      </c>
      <c r="AB78" s="7">
        <f t="shared" si="2"/>
        <v>0.48828935837535126</v>
      </c>
    </row>
    <row r="79" spans="1:28" x14ac:dyDescent="0.25">
      <c r="A79" s="1" t="s">
        <v>182</v>
      </c>
      <c r="B79" s="1" t="s">
        <v>183</v>
      </c>
      <c r="C79" s="2">
        <v>16.459399999999999</v>
      </c>
      <c r="D79" s="2">
        <v>97.6</v>
      </c>
      <c r="E79" s="2">
        <v>149</v>
      </c>
      <c r="F79" s="2">
        <v>16</v>
      </c>
      <c r="G79" s="5">
        <v>20.303907809459702</v>
      </c>
      <c r="H79" s="1">
        <v>20.548559482694511</v>
      </c>
      <c r="I79" s="1">
        <v>20.409691328203504</v>
      </c>
      <c r="J79" s="1">
        <v>20.358601840896721</v>
      </c>
      <c r="K79" s="1">
        <v>20.284032198600613</v>
      </c>
      <c r="L79" s="1">
        <v>20.593179547022576</v>
      </c>
      <c r="M79" s="1">
        <v>20.722358119563044</v>
      </c>
      <c r="N79" s="1">
        <v>19.632114821011712</v>
      </c>
      <c r="O79" s="5"/>
      <c r="P79" s="1"/>
      <c r="Q79" s="1">
        <v>19.502299612695623</v>
      </c>
      <c r="R79" s="1">
        <v>18.822100867801101</v>
      </c>
      <c r="S79" s="1">
        <v>19.665807780737239</v>
      </c>
      <c r="T79" s="1">
        <v>19.96279435897593</v>
      </c>
      <c r="U79" s="1">
        <v>18.99473737514041</v>
      </c>
      <c r="V79" s="1">
        <v>19.141358784413132</v>
      </c>
      <c r="W79" s="1">
        <v>19.626938860966877</v>
      </c>
      <c r="X79" s="1">
        <v>19.046500566960649</v>
      </c>
      <c r="Y79" s="5"/>
      <c r="Z79" s="5">
        <f t="shared" si="0"/>
        <v>20.356555643431548</v>
      </c>
      <c r="AA79" s="1">
        <f t="shared" si="1"/>
        <v>19.345317275961371</v>
      </c>
      <c r="AB79" s="7">
        <f t="shared" si="2"/>
        <v>8.5274450303206775E-5</v>
      </c>
    </row>
    <row r="80" spans="1:28" x14ac:dyDescent="0.25">
      <c r="A80" s="1" t="s">
        <v>184</v>
      </c>
      <c r="B80" s="1" t="s">
        <v>185</v>
      </c>
      <c r="C80" s="2">
        <v>16.5611</v>
      </c>
      <c r="D80" s="2">
        <v>82.9</v>
      </c>
      <c r="E80" s="2">
        <v>150</v>
      </c>
      <c r="F80" s="2">
        <v>16</v>
      </c>
      <c r="G80" s="5">
        <v>17.113029920001093</v>
      </c>
      <c r="H80" s="1">
        <v>17.6901480624073</v>
      </c>
      <c r="I80" s="1">
        <v>18.240558440327966</v>
      </c>
      <c r="J80" s="1">
        <v>15.933206540698933</v>
      </c>
      <c r="K80" s="1">
        <v>15.105130984951751</v>
      </c>
      <c r="L80" s="1">
        <v>16.387983640012493</v>
      </c>
      <c r="M80" s="1">
        <v>15.272556890297281</v>
      </c>
      <c r="N80" s="1">
        <v>15.163335192081961</v>
      </c>
      <c r="O80" s="5"/>
      <c r="P80" s="1"/>
      <c r="Q80" s="1">
        <v>15.636766209763914</v>
      </c>
      <c r="R80" s="1">
        <v>15.055070558007325</v>
      </c>
      <c r="S80" s="1">
        <v>15.117318426010005</v>
      </c>
      <c r="T80" s="1">
        <v>14.940726523268395</v>
      </c>
      <c r="U80" s="1">
        <v>15.796774765911346</v>
      </c>
      <c r="V80" s="1">
        <v>15.330391733402912</v>
      </c>
      <c r="W80" s="1">
        <v>16.091249417426866</v>
      </c>
      <c r="X80" s="1">
        <v>16.472484598301875</v>
      </c>
      <c r="Y80" s="5"/>
      <c r="Z80" s="5">
        <f t="shared" si="0"/>
        <v>16.363243708847349</v>
      </c>
      <c r="AA80" s="1">
        <f t="shared" si="1"/>
        <v>15.555097779011581</v>
      </c>
      <c r="AB80" s="7">
        <f t="shared" si="2"/>
        <v>0.11637682189562518</v>
      </c>
    </row>
    <row r="81" spans="1:28" x14ac:dyDescent="0.25">
      <c r="A81" s="1" t="s">
        <v>186</v>
      </c>
      <c r="B81" s="1" t="s">
        <v>187</v>
      </c>
      <c r="C81" s="2">
        <v>16.7117</v>
      </c>
      <c r="D81" s="2">
        <v>99</v>
      </c>
      <c r="E81" s="2">
        <v>153</v>
      </c>
      <c r="F81" s="2">
        <v>17</v>
      </c>
      <c r="G81" s="5">
        <v>21.844279359498397</v>
      </c>
      <c r="H81" s="1">
        <v>22.215095397949764</v>
      </c>
      <c r="I81" s="1">
        <v>22.258148196783004</v>
      </c>
      <c r="J81" s="1">
        <v>22.111991127590336</v>
      </c>
      <c r="K81" s="1">
        <v>21.954255959394459</v>
      </c>
      <c r="L81" s="1">
        <v>22.001647340859982</v>
      </c>
      <c r="M81" s="1">
        <v>22.182570755969664</v>
      </c>
      <c r="N81" s="1">
        <v>22.258245118164638</v>
      </c>
      <c r="O81" s="5"/>
      <c r="P81" s="1"/>
      <c r="Q81" s="1">
        <v>21.99942099022314</v>
      </c>
      <c r="R81" s="1">
        <v>22.017118317178767</v>
      </c>
      <c r="S81" s="1">
        <v>21.692802772930893</v>
      </c>
      <c r="T81" s="1">
        <v>22.108984758463006</v>
      </c>
      <c r="U81" s="1">
        <v>22.076113920675716</v>
      </c>
      <c r="V81" s="1">
        <v>22.238649931579552</v>
      </c>
      <c r="W81" s="1">
        <v>22.192391553240391</v>
      </c>
      <c r="X81" s="1">
        <v>22.246220725988401</v>
      </c>
      <c r="Y81" s="5">
        <v>21.459676251033674</v>
      </c>
      <c r="Z81" s="5">
        <f t="shared" si="0"/>
        <v>22.103279157026282</v>
      </c>
      <c r="AA81" s="1">
        <f t="shared" si="1"/>
        <v>22.071462871284982</v>
      </c>
      <c r="AB81" s="7">
        <f t="shared" si="2"/>
        <v>0.70977161271339617</v>
      </c>
    </row>
    <row r="82" spans="1:28" x14ac:dyDescent="0.25">
      <c r="A82" s="8" t="s">
        <v>188</v>
      </c>
      <c r="B82" s="2" t="s">
        <v>189</v>
      </c>
      <c r="C82" s="2">
        <v>16.881499999999999</v>
      </c>
      <c r="D82" s="2">
        <v>93.6</v>
      </c>
      <c r="E82" s="2">
        <v>155</v>
      </c>
      <c r="F82" s="2">
        <v>16</v>
      </c>
      <c r="G82" s="5">
        <v>17.477647606681</v>
      </c>
      <c r="H82" s="1">
        <v>18.312781051424022</v>
      </c>
      <c r="I82" s="1">
        <v>18.46905747991719</v>
      </c>
      <c r="J82" s="1">
        <v>17.913952912976633</v>
      </c>
      <c r="K82" s="1">
        <v>18.592241673964597</v>
      </c>
      <c r="L82" s="1">
        <v>18.25732338260471</v>
      </c>
      <c r="M82" s="1">
        <v>18.477619940413977</v>
      </c>
      <c r="N82" s="1">
        <v>18.264955662710037</v>
      </c>
      <c r="O82" s="5"/>
      <c r="P82" s="1"/>
      <c r="Q82" s="1">
        <v>17.495285117233774</v>
      </c>
      <c r="R82" s="1">
        <v>16.734272999214987</v>
      </c>
      <c r="S82" s="1">
        <v>16.984607595400881</v>
      </c>
      <c r="T82" s="1">
        <v>18.346898905974331</v>
      </c>
      <c r="U82" s="1">
        <v>17.442983980392064</v>
      </c>
      <c r="V82" s="1">
        <v>17.324488225917658</v>
      </c>
      <c r="W82" s="1">
        <v>17.655432892950902</v>
      </c>
      <c r="X82" s="1">
        <v>17.978380891116554</v>
      </c>
      <c r="Y82" s="5"/>
      <c r="Z82" s="5">
        <f t="shared" si="0"/>
        <v>18.220697463836519</v>
      </c>
      <c r="AA82" s="1">
        <f t="shared" si="1"/>
        <v>17.495293826025144</v>
      </c>
      <c r="AB82" s="7">
        <f t="shared" si="2"/>
        <v>6.5014072610410714E-3</v>
      </c>
    </row>
    <row r="83" spans="1:28" x14ac:dyDescent="0.25">
      <c r="A83" s="1" t="s">
        <v>190</v>
      </c>
      <c r="B83" s="1" t="s">
        <v>191</v>
      </c>
      <c r="C83" s="2">
        <v>16.925999999999998</v>
      </c>
      <c r="D83" s="2">
        <v>95.8</v>
      </c>
      <c r="E83" s="2">
        <v>156</v>
      </c>
      <c r="F83" s="2">
        <v>17</v>
      </c>
      <c r="G83" s="5">
        <v>18.15517893542399</v>
      </c>
      <c r="H83" s="1">
        <v>17.836709943252544</v>
      </c>
      <c r="I83" s="1">
        <v>18.253510514017449</v>
      </c>
      <c r="J83" s="1">
        <v>18.203868920372575</v>
      </c>
      <c r="K83" s="1">
        <v>17.798224968563868</v>
      </c>
      <c r="L83" s="1">
        <v>18.513280384928574</v>
      </c>
      <c r="M83" s="1">
        <v>18.282092972765255</v>
      </c>
      <c r="N83" s="1">
        <v>18.470329203709969</v>
      </c>
      <c r="O83" s="5"/>
      <c r="P83" s="1"/>
      <c r="Q83" s="1">
        <v>17.967327593433957</v>
      </c>
      <c r="R83" s="1">
        <v>18.065789509084809</v>
      </c>
      <c r="S83" s="1">
        <v>17.706185710286956</v>
      </c>
      <c r="T83" s="1">
        <v>18.047491399708683</v>
      </c>
      <c r="U83" s="1">
        <v>18.133969990939349</v>
      </c>
      <c r="V83" s="1">
        <v>18.372371973452172</v>
      </c>
      <c r="W83" s="1">
        <v>18.235168147457887</v>
      </c>
      <c r="X83" s="1">
        <v>17.675929475086846</v>
      </c>
      <c r="Y83" s="5">
        <v>16.120825108388583</v>
      </c>
      <c r="Z83" s="5">
        <f t="shared" si="0"/>
        <v>18.189149480379278</v>
      </c>
      <c r="AA83" s="1">
        <f t="shared" si="1"/>
        <v>18.025529224931333</v>
      </c>
      <c r="AB83" s="7">
        <f t="shared" si="2"/>
        <v>0.21323328364151348</v>
      </c>
    </row>
    <row r="84" spans="1:28" x14ac:dyDescent="0.25">
      <c r="A84" s="1" t="s">
        <v>192</v>
      </c>
      <c r="B84" s="1" t="s">
        <v>193</v>
      </c>
      <c r="C84" s="2">
        <v>16.974399999999999</v>
      </c>
      <c r="D84" s="2">
        <v>91.6</v>
      </c>
      <c r="E84" s="2">
        <v>157</v>
      </c>
      <c r="F84" s="2">
        <v>16</v>
      </c>
      <c r="G84" s="5">
        <v>17.375709767566804</v>
      </c>
      <c r="H84" s="1">
        <v>19.127535952366038</v>
      </c>
      <c r="I84" s="1">
        <v>18.703102619723683</v>
      </c>
      <c r="J84" s="1">
        <v>17.812089541571325</v>
      </c>
      <c r="K84" s="1">
        <v>18.266301584264603</v>
      </c>
      <c r="L84" s="1">
        <v>16.633548707000511</v>
      </c>
      <c r="M84" s="1">
        <v>18.931510860368352</v>
      </c>
      <c r="N84" s="1">
        <v>17.856589660866465</v>
      </c>
      <c r="O84" s="5"/>
      <c r="P84" s="1"/>
      <c r="Q84" s="1">
        <v>15.022497857801847</v>
      </c>
      <c r="R84" s="1">
        <v>14.100662339005199</v>
      </c>
      <c r="S84" s="1">
        <v>15.865950702472711</v>
      </c>
      <c r="T84" s="1">
        <v>17.362654463070871</v>
      </c>
      <c r="U84" s="1">
        <v>15.66007948250528</v>
      </c>
      <c r="V84" s="1">
        <v>13.623424289869911</v>
      </c>
      <c r="W84" s="1">
        <v>17.168916907420368</v>
      </c>
      <c r="X84" s="1">
        <v>16.317094586567009</v>
      </c>
      <c r="Y84" s="5"/>
      <c r="Z84" s="5">
        <f t="shared" si="0"/>
        <v>18.088298586715975</v>
      </c>
      <c r="AA84" s="1">
        <f t="shared" si="1"/>
        <v>15.640160078589151</v>
      </c>
      <c r="AB84" s="7">
        <f t="shared" si="2"/>
        <v>9.5872207431115972E-4</v>
      </c>
    </row>
    <row r="85" spans="1:28" x14ac:dyDescent="0.25">
      <c r="A85" s="1" t="s">
        <v>194</v>
      </c>
      <c r="B85" s="1" t="s">
        <v>195</v>
      </c>
      <c r="C85" s="2">
        <v>17.116599999999998</v>
      </c>
      <c r="D85" s="2">
        <v>96.3</v>
      </c>
      <c r="E85" s="2">
        <v>159</v>
      </c>
      <c r="F85" s="2">
        <v>16</v>
      </c>
      <c r="G85" s="5">
        <v>18.395421169463891</v>
      </c>
      <c r="H85" s="1">
        <v>17.303789665123446</v>
      </c>
      <c r="I85" s="1">
        <v>18.398647676052384</v>
      </c>
      <c r="J85" s="1">
        <v>18.281939079983268</v>
      </c>
      <c r="K85" s="1">
        <v>17.753040424102274</v>
      </c>
      <c r="L85" s="1">
        <v>17.162460173000017</v>
      </c>
      <c r="M85" s="1">
        <v>17.764068142444568</v>
      </c>
      <c r="N85" s="1">
        <v>17.877104360680146</v>
      </c>
      <c r="O85" s="5"/>
      <c r="P85" s="1"/>
      <c r="Q85" s="1">
        <v>20.655395331377679</v>
      </c>
      <c r="R85" s="1">
        <v>22.917085029484905</v>
      </c>
      <c r="S85" s="1">
        <v>22.332543066687311</v>
      </c>
      <c r="T85" s="1">
        <v>19.220555460392678</v>
      </c>
      <c r="U85" s="1">
        <v>23.548453064379874</v>
      </c>
      <c r="V85" s="1">
        <v>23.250980719844478</v>
      </c>
      <c r="W85" s="1">
        <v>23.809931867597303</v>
      </c>
      <c r="X85" s="1">
        <v>23.118104464957899</v>
      </c>
      <c r="Y85" s="5"/>
      <c r="Z85" s="5">
        <f t="shared" si="0"/>
        <v>17.867058836356247</v>
      </c>
      <c r="AA85" s="1">
        <f t="shared" si="1"/>
        <v>22.356631125590265</v>
      </c>
      <c r="AB85" s="7">
        <f t="shared" si="2"/>
        <v>5.4534555218100347E-5</v>
      </c>
    </row>
    <row r="86" spans="1:28" x14ac:dyDescent="0.25">
      <c r="A86" s="1" t="s">
        <v>196</v>
      </c>
      <c r="B86" s="1" t="s">
        <v>197</v>
      </c>
      <c r="C86" s="2">
        <v>17.3279</v>
      </c>
      <c r="D86" s="2">
        <v>80.3</v>
      </c>
      <c r="E86" s="2">
        <v>164</v>
      </c>
      <c r="F86" s="2">
        <v>14</v>
      </c>
      <c r="G86" s="5"/>
      <c r="H86" s="1">
        <v>16.33790060286093</v>
      </c>
      <c r="I86" s="1">
        <v>16.730576276234547</v>
      </c>
      <c r="J86" s="1">
        <v>16.272957765461204</v>
      </c>
      <c r="K86" s="1">
        <v>16.665821656740924</v>
      </c>
      <c r="L86" s="1">
        <v>16.965051480007201</v>
      </c>
      <c r="M86" s="1">
        <v>17.119153909680605</v>
      </c>
      <c r="N86" s="1">
        <v>15.483847260314612</v>
      </c>
      <c r="O86" s="5"/>
      <c r="P86" s="1"/>
      <c r="Q86" s="1">
        <v>16.756647530490685</v>
      </c>
      <c r="R86" s="1"/>
      <c r="S86" s="1">
        <v>15.704281928551875</v>
      </c>
      <c r="T86" s="1">
        <v>15.567124242660144</v>
      </c>
      <c r="U86" s="1">
        <v>15.002507390667612</v>
      </c>
      <c r="V86" s="1">
        <v>15.04546105948968</v>
      </c>
      <c r="W86" s="1">
        <v>15.653824731980816</v>
      </c>
      <c r="X86" s="1">
        <v>14.960771236698694</v>
      </c>
      <c r="Y86" s="5"/>
      <c r="Z86" s="5">
        <f t="shared" si="0"/>
        <v>16.510758421614291</v>
      </c>
      <c r="AA86" s="1">
        <f t="shared" si="1"/>
        <v>15.52723116007707</v>
      </c>
      <c r="AB86" s="7">
        <f t="shared" si="2"/>
        <v>9.0848155763430128E-3</v>
      </c>
    </row>
    <row r="87" spans="1:28" x14ac:dyDescent="0.25">
      <c r="A87" s="1" t="s">
        <v>198</v>
      </c>
      <c r="B87" s="1" t="s">
        <v>199</v>
      </c>
      <c r="C87" s="2">
        <v>17.3888</v>
      </c>
      <c r="D87" s="2">
        <v>98.4</v>
      </c>
      <c r="E87" s="2">
        <v>166</v>
      </c>
      <c r="F87" s="2">
        <v>17</v>
      </c>
      <c r="G87" s="5">
        <v>24.38271722347524</v>
      </c>
      <c r="H87" s="1">
        <v>24.656410241907889</v>
      </c>
      <c r="I87" s="1">
        <v>24.839474224617771</v>
      </c>
      <c r="J87" s="1">
        <v>24.259873185823476</v>
      </c>
      <c r="K87" s="1">
        <v>24.630335845270203</v>
      </c>
      <c r="L87" s="1">
        <v>24.847133734990425</v>
      </c>
      <c r="M87" s="1">
        <v>24.430368833067078</v>
      </c>
      <c r="N87" s="1">
        <v>24.342025483832561</v>
      </c>
      <c r="O87" s="5"/>
      <c r="P87" s="1"/>
      <c r="Q87" s="1">
        <v>26.180815981374025</v>
      </c>
      <c r="R87" s="1">
        <v>25.047380564124587</v>
      </c>
      <c r="S87" s="1">
        <v>25.810889622811214</v>
      </c>
      <c r="T87" s="1">
        <v>25.875920741766748</v>
      </c>
      <c r="U87" s="1">
        <v>26.206010891659719</v>
      </c>
      <c r="V87" s="1">
        <v>25.766840100841666</v>
      </c>
      <c r="W87" s="1">
        <v>25.738471109805488</v>
      </c>
      <c r="X87" s="1">
        <v>25.664459491767666</v>
      </c>
      <c r="Y87" s="5">
        <v>14.858272458485759</v>
      </c>
      <c r="Z87" s="5">
        <f t="shared" si="0"/>
        <v>24.54854234662308</v>
      </c>
      <c r="AA87" s="1">
        <f t="shared" si="1"/>
        <v>25.78634856301889</v>
      </c>
      <c r="AB87" s="7">
        <f t="shared" si="2"/>
        <v>3.0873224358455898E-6</v>
      </c>
    </row>
    <row r="88" spans="1:28" x14ac:dyDescent="0.25">
      <c r="A88" s="1" t="s">
        <v>200</v>
      </c>
      <c r="B88" s="1" t="s">
        <v>201</v>
      </c>
      <c r="C88" s="2">
        <v>17.5596</v>
      </c>
      <c r="D88" s="2">
        <v>62.5</v>
      </c>
      <c r="E88" s="2">
        <v>167</v>
      </c>
      <c r="F88" s="2">
        <v>2</v>
      </c>
      <c r="G88" s="5">
        <v>14.620047956744347</v>
      </c>
      <c r="H88" s="1"/>
      <c r="I88" s="1"/>
      <c r="J88" s="1">
        <v>12.329516067206535</v>
      </c>
      <c r="K88" s="1"/>
      <c r="L88" s="1"/>
      <c r="M88" s="1"/>
      <c r="N88" s="1"/>
      <c r="O88" s="5"/>
      <c r="P88" s="1"/>
      <c r="Q88" s="1"/>
      <c r="R88" s="1"/>
      <c r="S88" s="1"/>
      <c r="T88" s="1"/>
      <c r="U88" s="1"/>
      <c r="V88" s="1"/>
      <c r="W88" s="1"/>
      <c r="X88" s="1"/>
      <c r="Y88" s="5"/>
      <c r="Z88" s="5">
        <f t="shared" si="0"/>
        <v>13.474782011975442</v>
      </c>
      <c r="AA88" s="1" t="e">
        <f t="shared" si="1"/>
        <v>#DIV/0!</v>
      </c>
      <c r="AB88" s="7" t="e">
        <f t="shared" si="2"/>
        <v>#DIV/0!</v>
      </c>
    </row>
    <row r="89" spans="1:28" x14ac:dyDescent="0.25">
      <c r="A89" s="1" t="s">
        <v>202</v>
      </c>
      <c r="B89" s="1" t="s">
        <v>203</v>
      </c>
      <c r="C89" s="2">
        <v>17.636600000000001</v>
      </c>
      <c r="D89" s="2">
        <v>66.900000000000006</v>
      </c>
      <c r="E89" s="2">
        <v>169</v>
      </c>
      <c r="F89" s="2">
        <v>11</v>
      </c>
      <c r="G89" s="5">
        <v>14.8115753883758</v>
      </c>
      <c r="H89" s="1">
        <v>14.613041223426045</v>
      </c>
      <c r="I89" s="1">
        <v>14.632597674446187</v>
      </c>
      <c r="J89" s="1">
        <v>14.456033495289173</v>
      </c>
      <c r="K89" s="1">
        <v>14.389429681246323</v>
      </c>
      <c r="L89" s="1">
        <v>14.584551518307705</v>
      </c>
      <c r="M89" s="1">
        <v>14.325164889489058</v>
      </c>
      <c r="N89" s="1">
        <v>15.393692104702412</v>
      </c>
      <c r="O89" s="5"/>
      <c r="P89" s="1"/>
      <c r="Q89" s="1">
        <v>14.486332252768664</v>
      </c>
      <c r="R89" s="1"/>
      <c r="S89" s="1"/>
      <c r="T89" s="1"/>
      <c r="U89" s="1"/>
      <c r="V89" s="1"/>
      <c r="W89" s="1"/>
      <c r="X89" s="1">
        <v>15.031227347599518</v>
      </c>
      <c r="Y89" s="5">
        <v>14.302067672526519</v>
      </c>
      <c r="Z89" s="5">
        <f t="shared" si="0"/>
        <v>14.650760746910338</v>
      </c>
      <c r="AA89" s="1">
        <f t="shared" si="1"/>
        <v>14.75877980018409</v>
      </c>
      <c r="AB89" s="7">
        <f t="shared" si="2"/>
        <v>0.76334594099568376</v>
      </c>
    </row>
    <row r="90" spans="1:28" x14ac:dyDescent="0.25">
      <c r="A90" s="1" t="s">
        <v>204</v>
      </c>
      <c r="B90" s="1" t="s">
        <v>205</v>
      </c>
      <c r="C90" s="2">
        <v>17.8003</v>
      </c>
      <c r="D90" s="2">
        <v>95.8</v>
      </c>
      <c r="E90" s="2">
        <v>172</v>
      </c>
      <c r="F90" s="2">
        <v>16</v>
      </c>
      <c r="G90" s="5">
        <v>17.251454671908085</v>
      </c>
      <c r="H90" s="1">
        <v>17.810157382828624</v>
      </c>
      <c r="I90" s="1">
        <v>18.212448887340823</v>
      </c>
      <c r="J90" s="1">
        <v>16.742138353301677</v>
      </c>
      <c r="K90" s="1">
        <v>15.570982273785233</v>
      </c>
      <c r="L90" s="1">
        <v>15.572996218577309</v>
      </c>
      <c r="M90" s="1">
        <v>17.926533443510522</v>
      </c>
      <c r="N90" s="1">
        <v>16.685611152891539</v>
      </c>
      <c r="O90" s="5"/>
      <c r="P90" s="1"/>
      <c r="Q90" s="1">
        <v>19.918061057776292</v>
      </c>
      <c r="R90" s="1">
        <v>22.029070485557462</v>
      </c>
      <c r="S90" s="1">
        <v>21.329672084157639</v>
      </c>
      <c r="T90" s="1">
        <v>18.444323378034138</v>
      </c>
      <c r="U90" s="1">
        <v>22.17129470879247</v>
      </c>
      <c r="V90" s="1">
        <v>22.294443506048733</v>
      </c>
      <c r="W90" s="1">
        <v>22.734774936627648</v>
      </c>
      <c r="X90" s="1">
        <v>21.84654670814724</v>
      </c>
      <c r="Y90" s="5"/>
      <c r="Z90" s="5">
        <f t="shared" si="0"/>
        <v>16.971540298017977</v>
      </c>
      <c r="AA90" s="1">
        <f t="shared" si="1"/>
        <v>21.346023358142702</v>
      </c>
      <c r="AB90" s="7">
        <f t="shared" si="2"/>
        <v>1.1442108731216786E-5</v>
      </c>
    </row>
    <row r="91" spans="1:28" x14ac:dyDescent="0.25">
      <c r="A91" s="1" t="s">
        <v>206</v>
      </c>
      <c r="B91" s="1" t="s">
        <v>207</v>
      </c>
      <c r="C91" s="2">
        <v>17.9373</v>
      </c>
      <c r="D91" s="2">
        <v>87.1</v>
      </c>
      <c r="E91" s="2">
        <v>174</v>
      </c>
      <c r="F91" s="2">
        <v>16</v>
      </c>
      <c r="G91" s="5">
        <v>15.486143669289925</v>
      </c>
      <c r="H91" s="1">
        <v>15.479780264029099</v>
      </c>
      <c r="I91" s="1">
        <v>15.95664840666848</v>
      </c>
      <c r="J91" s="1">
        <v>15.422261914013905</v>
      </c>
      <c r="K91" s="1">
        <v>15.207510085121589</v>
      </c>
      <c r="L91" s="1">
        <v>15.387882699306427</v>
      </c>
      <c r="M91" s="1">
        <v>15.605971367291737</v>
      </c>
      <c r="N91" s="1">
        <v>15.090732711343161</v>
      </c>
      <c r="O91" s="5"/>
      <c r="P91" s="1"/>
      <c r="Q91" s="1">
        <v>14.944803553261604</v>
      </c>
      <c r="R91" s="1">
        <v>15.05980917174514</v>
      </c>
      <c r="S91" s="1">
        <v>14.463396650280446</v>
      </c>
      <c r="T91" s="1">
        <v>14.724727001534447</v>
      </c>
      <c r="U91" s="1">
        <v>14.373952655370195</v>
      </c>
      <c r="V91" s="1">
        <v>15.126301158691982</v>
      </c>
      <c r="W91" s="1">
        <v>15.22979518471646</v>
      </c>
      <c r="X91" s="1">
        <v>14.564030372201666</v>
      </c>
      <c r="Y91" s="5"/>
      <c r="Z91" s="5">
        <f t="shared" si="0"/>
        <v>15.45461638963304</v>
      </c>
      <c r="AA91" s="1">
        <f t="shared" si="1"/>
        <v>14.810851968475244</v>
      </c>
      <c r="AB91" s="7">
        <f t="shared" si="2"/>
        <v>6.9792047759579872E-4</v>
      </c>
    </row>
    <row r="92" spans="1:28" x14ac:dyDescent="0.25">
      <c r="A92" s="1" t="s">
        <v>208</v>
      </c>
      <c r="B92" s="1" t="s">
        <v>209</v>
      </c>
      <c r="C92" s="2">
        <v>18.346699999999998</v>
      </c>
      <c r="D92" s="2">
        <v>89.2</v>
      </c>
      <c r="E92" s="2">
        <v>181</v>
      </c>
      <c r="F92" s="2">
        <v>16</v>
      </c>
      <c r="G92" s="5">
        <v>16.325287885138572</v>
      </c>
      <c r="H92" s="1">
        <v>16.026199214670214</v>
      </c>
      <c r="I92" s="1">
        <v>17.644384423761547</v>
      </c>
      <c r="J92" s="1">
        <v>16.901397251745351</v>
      </c>
      <c r="K92" s="1">
        <v>16.557388908318654</v>
      </c>
      <c r="L92" s="1">
        <v>16.528515157841532</v>
      </c>
      <c r="M92" s="1">
        <v>17.530170075222237</v>
      </c>
      <c r="N92" s="1">
        <v>16.670753052478087</v>
      </c>
      <c r="O92" s="5"/>
      <c r="P92" s="1"/>
      <c r="Q92" s="1">
        <v>16.336506559810257</v>
      </c>
      <c r="R92" s="1">
        <v>15.107666621519408</v>
      </c>
      <c r="S92" s="1">
        <v>15.474308015017042</v>
      </c>
      <c r="T92" s="1">
        <v>16.930887456509602</v>
      </c>
      <c r="U92" s="1">
        <v>14.723180961581388</v>
      </c>
      <c r="V92" s="1">
        <v>15.933759800871915</v>
      </c>
      <c r="W92" s="1">
        <v>14.92272375987783</v>
      </c>
      <c r="X92" s="1">
        <v>14.853845592478962</v>
      </c>
      <c r="Y92" s="5"/>
      <c r="Z92" s="5">
        <f t="shared" si="0"/>
        <v>16.773011996147023</v>
      </c>
      <c r="AA92" s="1">
        <f t="shared" si="1"/>
        <v>15.5353598459583</v>
      </c>
      <c r="AB92" s="7">
        <f t="shared" si="2"/>
        <v>3.4506332866964841E-3</v>
      </c>
    </row>
    <row r="93" spans="1:28" x14ac:dyDescent="0.25">
      <c r="A93" s="1" t="s">
        <v>210</v>
      </c>
      <c r="B93" s="1" t="s">
        <v>211</v>
      </c>
      <c r="C93" s="2">
        <v>18.5947</v>
      </c>
      <c r="D93" s="2">
        <v>90</v>
      </c>
      <c r="E93" s="2">
        <v>182</v>
      </c>
      <c r="F93" s="2">
        <v>11</v>
      </c>
      <c r="G93" s="5">
        <v>17.883484551119071</v>
      </c>
      <c r="H93" s="1">
        <v>18.063674197237813</v>
      </c>
      <c r="I93" s="1">
        <v>18.329340870169283</v>
      </c>
      <c r="J93" s="1">
        <v>17.71011359512698</v>
      </c>
      <c r="K93" s="1">
        <v>16.171098592201645</v>
      </c>
      <c r="L93" s="1">
        <v>16.499441068648846</v>
      </c>
      <c r="M93" s="1">
        <v>16.496198425364341</v>
      </c>
      <c r="N93" s="1"/>
      <c r="O93" s="5"/>
      <c r="P93" s="1"/>
      <c r="Q93" s="1">
        <v>15.473452088952232</v>
      </c>
      <c r="R93" s="1"/>
      <c r="S93" s="1">
        <v>15.41200742483638</v>
      </c>
      <c r="T93" s="1">
        <v>15.777537866678166</v>
      </c>
      <c r="U93" s="1"/>
      <c r="V93" s="1"/>
      <c r="W93" s="1"/>
      <c r="X93" s="1">
        <v>12.543998450134541</v>
      </c>
      <c r="Y93" s="5"/>
      <c r="Z93" s="5">
        <f t="shared" si="0"/>
        <v>17.307621614266854</v>
      </c>
      <c r="AA93" s="1">
        <f t="shared" si="1"/>
        <v>14.801748957650329</v>
      </c>
      <c r="AB93" s="7">
        <f t="shared" si="2"/>
        <v>3.6376899169308738E-2</v>
      </c>
    </row>
    <row r="94" spans="1:28" x14ac:dyDescent="0.25">
      <c r="A94" s="1" t="s">
        <v>212</v>
      </c>
      <c r="B94" s="1" t="s">
        <v>213</v>
      </c>
      <c r="C94" s="2">
        <v>18.6739</v>
      </c>
      <c r="D94" s="2">
        <v>56.6</v>
      </c>
      <c r="E94" s="2">
        <v>184</v>
      </c>
      <c r="F94" s="2">
        <v>16</v>
      </c>
      <c r="G94" s="5">
        <v>16.988473893769896</v>
      </c>
      <c r="H94" s="1">
        <v>17.333443650816609</v>
      </c>
      <c r="I94" s="1">
        <v>18.059170155630092</v>
      </c>
      <c r="J94" s="1">
        <v>17.184081115300948</v>
      </c>
      <c r="K94" s="1">
        <v>17.793489006728912</v>
      </c>
      <c r="L94" s="1">
        <v>17.991101057712164</v>
      </c>
      <c r="M94" s="1">
        <v>17.385340029991458</v>
      </c>
      <c r="N94" s="1">
        <v>17.28924442927303</v>
      </c>
      <c r="O94" s="5"/>
      <c r="P94" s="1"/>
      <c r="Q94" s="1">
        <v>19.373525787014639</v>
      </c>
      <c r="R94" s="1">
        <v>18.202492143209358</v>
      </c>
      <c r="S94" s="1">
        <v>19.048377777975361</v>
      </c>
      <c r="T94" s="1">
        <v>18.776600096562785</v>
      </c>
      <c r="U94" s="1">
        <v>19.677248217088053</v>
      </c>
      <c r="V94" s="1">
        <v>19.171609294989114</v>
      </c>
      <c r="W94" s="1">
        <v>19.061107456458178</v>
      </c>
      <c r="X94" s="1">
        <v>18.621590462035954</v>
      </c>
      <c r="Y94" s="5"/>
      <c r="Z94" s="5">
        <f t="shared" si="0"/>
        <v>17.50304291740289</v>
      </c>
      <c r="AA94" s="1">
        <f t="shared" si="1"/>
        <v>18.991568904416681</v>
      </c>
      <c r="AB94" s="7">
        <f t="shared" si="2"/>
        <v>7.2796060024349431E-6</v>
      </c>
    </row>
    <row r="95" spans="1:28" x14ac:dyDescent="0.25">
      <c r="A95" s="1" t="s">
        <v>214</v>
      </c>
      <c r="B95" s="1" t="s">
        <v>215</v>
      </c>
      <c r="C95" s="2">
        <v>18.7089</v>
      </c>
      <c r="D95" s="2">
        <v>77.7</v>
      </c>
      <c r="E95" s="2">
        <v>185</v>
      </c>
      <c r="F95" s="2">
        <v>6</v>
      </c>
      <c r="G95" s="5">
        <v>15.233320082730824</v>
      </c>
      <c r="H95" s="1"/>
      <c r="I95" s="1">
        <v>16.218033404055767</v>
      </c>
      <c r="J95" s="1">
        <v>15.58921223270813</v>
      </c>
      <c r="K95" s="1"/>
      <c r="L95" s="1">
        <v>17.079109727704079</v>
      </c>
      <c r="M95" s="1">
        <v>16.586605260603612</v>
      </c>
      <c r="N95" s="1"/>
      <c r="O95" s="5"/>
      <c r="P95" s="1"/>
      <c r="Q95" s="1"/>
      <c r="R95" s="1"/>
      <c r="S95" s="1">
        <v>14.369120185685313</v>
      </c>
      <c r="T95" s="1"/>
      <c r="U95" s="1"/>
      <c r="V95" s="1"/>
      <c r="W95" s="1"/>
      <c r="X95" s="1"/>
      <c r="Y95" s="5"/>
      <c r="Z95" s="5">
        <f t="shared" si="0"/>
        <v>16.141256141560483</v>
      </c>
      <c r="AA95" s="1">
        <f t="shared" si="1"/>
        <v>14.369120185685313</v>
      </c>
      <c r="AB95" s="7" t="e">
        <f t="shared" si="2"/>
        <v>#DIV/0!</v>
      </c>
    </row>
    <row r="96" spans="1:28" x14ac:dyDescent="0.25">
      <c r="A96" s="1" t="s">
        <v>216</v>
      </c>
      <c r="B96" s="1" t="s">
        <v>217</v>
      </c>
      <c r="C96" s="2">
        <v>18.905999999999999</v>
      </c>
      <c r="D96" s="2">
        <v>99.3</v>
      </c>
      <c r="E96" s="2">
        <v>187</v>
      </c>
      <c r="F96" s="2">
        <v>17</v>
      </c>
      <c r="G96" s="5">
        <v>23.026274705474044</v>
      </c>
      <c r="H96" s="1">
        <v>23.010326627856649</v>
      </c>
      <c r="I96" s="1">
        <v>23.407341681963494</v>
      </c>
      <c r="J96" s="1">
        <v>23.100291625850321</v>
      </c>
      <c r="K96" s="1">
        <v>23.072474150515745</v>
      </c>
      <c r="L96" s="1">
        <v>22.943751221102037</v>
      </c>
      <c r="M96" s="1">
        <v>23.166753521193037</v>
      </c>
      <c r="N96" s="1">
        <v>22.792664807819882</v>
      </c>
      <c r="O96" s="5"/>
      <c r="P96" s="1"/>
      <c r="Q96" s="1">
        <v>23.184196765571393</v>
      </c>
      <c r="R96" s="1">
        <v>22.790365799404114</v>
      </c>
      <c r="S96" s="1">
        <v>22.844977708908186</v>
      </c>
      <c r="T96" s="1">
        <v>23.292248602786255</v>
      </c>
      <c r="U96" s="1">
        <v>22.961984108513967</v>
      </c>
      <c r="V96" s="1">
        <v>23.054125669148302</v>
      </c>
      <c r="W96" s="1">
        <v>23.033962658295838</v>
      </c>
      <c r="X96" s="1">
        <v>22.493082408906425</v>
      </c>
      <c r="Y96" s="5">
        <v>19.758592470222506</v>
      </c>
      <c r="Z96" s="5">
        <f t="shared" si="0"/>
        <v>23.064984792721901</v>
      </c>
      <c r="AA96" s="1">
        <f t="shared" si="1"/>
        <v>22.956867965191812</v>
      </c>
      <c r="AB96" s="7">
        <f t="shared" si="2"/>
        <v>0.33692445569900442</v>
      </c>
    </row>
    <row r="97" spans="1:28" x14ac:dyDescent="0.25">
      <c r="A97" s="1" t="s">
        <v>218</v>
      </c>
      <c r="B97" s="1" t="s">
        <v>219</v>
      </c>
      <c r="C97" s="2">
        <v>19.3217</v>
      </c>
      <c r="D97" s="2">
        <v>97</v>
      </c>
      <c r="E97" s="2">
        <v>189</v>
      </c>
      <c r="F97" s="2">
        <v>16</v>
      </c>
      <c r="G97" s="5">
        <v>20.708201518799935</v>
      </c>
      <c r="H97" s="1">
        <v>21.226831385962722</v>
      </c>
      <c r="I97" s="1">
        <v>21.323001967549001</v>
      </c>
      <c r="J97" s="1">
        <v>20.752221372853594</v>
      </c>
      <c r="K97" s="1">
        <v>20.814266391152913</v>
      </c>
      <c r="L97" s="1">
        <v>21.239662620880203</v>
      </c>
      <c r="M97" s="1">
        <v>21.451264447088882</v>
      </c>
      <c r="N97" s="1">
        <v>20.60525433258907</v>
      </c>
      <c r="O97" s="5"/>
      <c r="P97" s="1"/>
      <c r="Q97" s="1">
        <v>21.507411404396251</v>
      </c>
      <c r="R97" s="1">
        <v>21.081959271720411</v>
      </c>
      <c r="S97" s="1">
        <v>21.726432719246674</v>
      </c>
      <c r="T97" s="1">
        <v>21.925612025412768</v>
      </c>
      <c r="U97" s="1">
        <v>21.482492375993228</v>
      </c>
      <c r="V97" s="1">
        <v>21.747327602235579</v>
      </c>
      <c r="W97" s="1">
        <v>21.406363846288933</v>
      </c>
      <c r="X97" s="1">
        <v>21.233729083288424</v>
      </c>
      <c r="Y97" s="5"/>
      <c r="Z97" s="5">
        <f t="shared" si="0"/>
        <v>21.015088004609538</v>
      </c>
      <c r="AA97" s="1">
        <f t="shared" si="1"/>
        <v>21.513916041072783</v>
      </c>
      <c r="AB97" s="7">
        <f t="shared" si="2"/>
        <v>5.6841988820819228E-3</v>
      </c>
    </row>
    <row r="98" spans="1:28" x14ac:dyDescent="0.25">
      <c r="A98" s="1" t="s">
        <v>220</v>
      </c>
      <c r="B98" s="1" t="s">
        <v>221</v>
      </c>
      <c r="C98" s="2">
        <v>19.4251</v>
      </c>
      <c r="D98" s="2">
        <v>93.9</v>
      </c>
      <c r="E98" s="2">
        <v>191</v>
      </c>
      <c r="F98" s="2">
        <v>16</v>
      </c>
      <c r="G98" s="5">
        <v>17.188076873200114</v>
      </c>
      <c r="H98" s="1">
        <v>17.988479441348773</v>
      </c>
      <c r="I98" s="1">
        <v>18.014984836872696</v>
      </c>
      <c r="J98" s="1">
        <v>18.675416113812048</v>
      </c>
      <c r="K98" s="1">
        <v>18.441858086663355</v>
      </c>
      <c r="L98" s="1">
        <v>18.841444568604384</v>
      </c>
      <c r="M98" s="1">
        <v>18.806002012885511</v>
      </c>
      <c r="N98" s="1">
        <v>17.32134681402643</v>
      </c>
      <c r="O98" s="5"/>
      <c r="P98" s="1"/>
      <c r="Q98" s="1">
        <v>18.176314395691271</v>
      </c>
      <c r="R98" s="1">
        <v>17.520749108925234</v>
      </c>
      <c r="S98" s="1">
        <v>18.854673621863938</v>
      </c>
      <c r="T98" s="1">
        <v>18.496927875846755</v>
      </c>
      <c r="U98" s="1">
        <v>18.081395014555579</v>
      </c>
      <c r="V98" s="1">
        <v>18.043748237275679</v>
      </c>
      <c r="W98" s="1">
        <v>18.528869942840199</v>
      </c>
      <c r="X98" s="1">
        <v>17.623945772165019</v>
      </c>
      <c r="Y98" s="5"/>
      <c r="Z98" s="5">
        <f t="shared" si="0"/>
        <v>18.159701093426666</v>
      </c>
      <c r="AA98" s="1">
        <f t="shared" si="1"/>
        <v>18.16582799614546</v>
      </c>
      <c r="AB98" s="7">
        <f t="shared" si="2"/>
        <v>0.98285197182800732</v>
      </c>
    </row>
    <row r="99" spans="1:28" x14ac:dyDescent="0.25">
      <c r="A99" s="1" t="s">
        <v>222</v>
      </c>
      <c r="B99" s="1" t="s">
        <v>223</v>
      </c>
      <c r="C99" s="2">
        <v>19.525200000000002</v>
      </c>
      <c r="D99" s="2">
        <v>97.1</v>
      </c>
      <c r="E99" s="2">
        <v>192</v>
      </c>
      <c r="F99" s="2">
        <v>16</v>
      </c>
      <c r="G99" s="5">
        <v>18.893188934434693</v>
      </c>
      <c r="H99" s="1">
        <v>19.802303360536211</v>
      </c>
      <c r="I99" s="1">
        <v>19.64660265464671</v>
      </c>
      <c r="J99" s="1">
        <v>20.45899728143495</v>
      </c>
      <c r="K99" s="1">
        <v>20.257227838247697</v>
      </c>
      <c r="L99" s="1">
        <v>20.460883796964527</v>
      </c>
      <c r="M99" s="1">
        <v>20.470220952136206</v>
      </c>
      <c r="N99" s="1">
        <v>18.975873151375634</v>
      </c>
      <c r="O99" s="5"/>
      <c r="P99" s="1"/>
      <c r="Q99" s="1">
        <v>19.540521601323245</v>
      </c>
      <c r="R99" s="1">
        <v>18.974422992655068</v>
      </c>
      <c r="S99" s="1">
        <v>20.183752884462649</v>
      </c>
      <c r="T99" s="1">
        <v>20.33834358288361</v>
      </c>
      <c r="U99" s="1">
        <v>19.576048791700391</v>
      </c>
      <c r="V99" s="1">
        <v>19.848736013285333</v>
      </c>
      <c r="W99" s="1">
        <v>20.140427890212095</v>
      </c>
      <c r="X99" s="1">
        <v>19.189281651223464</v>
      </c>
      <c r="Y99" s="5"/>
      <c r="Z99" s="5">
        <f t="shared" si="0"/>
        <v>19.870662246222079</v>
      </c>
      <c r="AA99" s="1">
        <f t="shared" si="1"/>
        <v>19.72394192596823</v>
      </c>
      <c r="AB99" s="7">
        <f t="shared" si="2"/>
        <v>0.62088427297169957</v>
      </c>
    </row>
    <row r="100" spans="1:28" x14ac:dyDescent="0.25">
      <c r="A100" s="1" t="s">
        <v>224</v>
      </c>
      <c r="B100" s="1" t="s">
        <v>225</v>
      </c>
      <c r="C100" s="2">
        <v>19.6919</v>
      </c>
      <c r="D100" s="2">
        <v>59.6</v>
      </c>
      <c r="E100" s="2">
        <v>195</v>
      </c>
      <c r="F100" s="2">
        <v>16</v>
      </c>
      <c r="G100" s="5">
        <v>15.285799541084751</v>
      </c>
      <c r="H100" s="1">
        <v>15.527843497880198</v>
      </c>
      <c r="I100" s="1">
        <v>15.730363990324674</v>
      </c>
      <c r="J100" s="1">
        <v>15.473705749619416</v>
      </c>
      <c r="K100" s="1">
        <v>15.540249146245625</v>
      </c>
      <c r="L100" s="1">
        <v>15.838416075797339</v>
      </c>
      <c r="M100" s="1">
        <v>15.688332278113679</v>
      </c>
      <c r="N100" s="1">
        <v>14.08986422829844</v>
      </c>
      <c r="O100" s="5"/>
      <c r="P100" s="1"/>
      <c r="Q100" s="1">
        <v>16.901244032467378</v>
      </c>
      <c r="R100" s="1">
        <v>16.465869272655858</v>
      </c>
      <c r="S100" s="1">
        <v>15.871351803313496</v>
      </c>
      <c r="T100" s="1">
        <v>16.288253288775643</v>
      </c>
      <c r="U100" s="1">
        <v>16.806763573664064</v>
      </c>
      <c r="V100" s="1">
        <v>15.772237240425298</v>
      </c>
      <c r="W100" s="1">
        <v>16.226976575953842</v>
      </c>
      <c r="X100" s="1">
        <v>15.783842331538255</v>
      </c>
      <c r="Y100" s="5"/>
      <c r="Z100" s="5">
        <f t="shared" si="0"/>
        <v>15.396821813420516</v>
      </c>
      <c r="AA100" s="1">
        <f t="shared" si="1"/>
        <v>16.26456726484923</v>
      </c>
      <c r="AB100" s="7">
        <f t="shared" si="2"/>
        <v>4.0943236478711035E-3</v>
      </c>
    </row>
    <row r="101" spans="1:28" x14ac:dyDescent="0.25">
      <c r="A101" s="1" t="s">
        <v>226</v>
      </c>
      <c r="B101" s="1" t="s">
        <v>227</v>
      </c>
      <c r="C101" s="2">
        <v>19.829799999999999</v>
      </c>
      <c r="D101" s="2">
        <v>93.9</v>
      </c>
      <c r="E101" s="2">
        <v>197</v>
      </c>
      <c r="F101" s="2">
        <v>17</v>
      </c>
      <c r="G101" s="5">
        <v>18.506156465883006</v>
      </c>
      <c r="H101" s="1">
        <v>18.2692088806123</v>
      </c>
      <c r="I101" s="1">
        <v>18.603039493346298</v>
      </c>
      <c r="J101" s="1">
        <v>18.139556348425167</v>
      </c>
      <c r="K101" s="1">
        <v>18.154600581065761</v>
      </c>
      <c r="L101" s="1">
        <v>18.053024339624375</v>
      </c>
      <c r="M101" s="1">
        <v>18.530669228221537</v>
      </c>
      <c r="N101" s="1">
        <v>17.919730428655853</v>
      </c>
      <c r="O101" s="5"/>
      <c r="P101" s="1"/>
      <c r="Q101" s="1">
        <v>18.968947979738562</v>
      </c>
      <c r="R101" s="1">
        <v>18.473693860271897</v>
      </c>
      <c r="S101" s="1">
        <v>18.235172823099841</v>
      </c>
      <c r="T101" s="1">
        <v>18.52956400092587</v>
      </c>
      <c r="U101" s="1">
        <v>18.385571749992156</v>
      </c>
      <c r="V101" s="1">
        <v>18.390769338286464</v>
      </c>
      <c r="W101" s="1">
        <v>18.435238885320629</v>
      </c>
      <c r="X101" s="1">
        <v>17.670428044067481</v>
      </c>
      <c r="Y101" s="5">
        <v>13.797053520629804</v>
      </c>
      <c r="Z101" s="5">
        <f t="shared" si="0"/>
        <v>18.271998220729287</v>
      </c>
      <c r="AA101" s="1">
        <f t="shared" si="1"/>
        <v>18.38617333521286</v>
      </c>
      <c r="AB101" s="7">
        <f t="shared" si="2"/>
        <v>0.47413739147792056</v>
      </c>
    </row>
    <row r="102" spans="1:28" x14ac:dyDescent="0.25">
      <c r="A102" s="1" t="s">
        <v>228</v>
      </c>
      <c r="B102" s="2" t="s">
        <v>229</v>
      </c>
      <c r="C102" s="2">
        <v>19.929500000000001</v>
      </c>
      <c r="D102" s="2">
        <v>65.099999999999994</v>
      </c>
      <c r="E102" s="2">
        <v>198</v>
      </c>
      <c r="F102" s="2">
        <v>7</v>
      </c>
      <c r="G102" s="5"/>
      <c r="H102" s="1">
        <v>14.893254122910216</v>
      </c>
      <c r="I102" s="1">
        <v>14.433194201814976</v>
      </c>
      <c r="J102" s="1">
        <v>12.014369242235137</v>
      </c>
      <c r="K102" s="1">
        <v>16.28863180460241</v>
      </c>
      <c r="L102" s="1">
        <v>15.820702522613079</v>
      </c>
      <c r="M102" s="1">
        <v>15.28269028332763</v>
      </c>
      <c r="N102" s="1"/>
      <c r="O102" s="5"/>
      <c r="P102" s="1"/>
      <c r="Q102" s="1"/>
      <c r="R102" s="1"/>
      <c r="S102" s="1"/>
      <c r="T102" s="1">
        <v>15.361326988443658</v>
      </c>
      <c r="U102" s="1"/>
      <c r="V102" s="1"/>
      <c r="W102" s="1"/>
      <c r="X102" s="1"/>
      <c r="Y102" s="5"/>
      <c r="Z102" s="5">
        <f t="shared" si="0"/>
        <v>14.788807029583907</v>
      </c>
      <c r="AA102" s="1">
        <f t="shared" si="1"/>
        <v>15.361326988443658</v>
      </c>
      <c r="AB102" s="7" t="e">
        <f t="shared" si="2"/>
        <v>#DIV/0!</v>
      </c>
    </row>
    <row r="103" spans="1:28" x14ac:dyDescent="0.25">
      <c r="A103" s="1" t="s">
        <v>230</v>
      </c>
      <c r="B103" s="1" t="s">
        <v>231</v>
      </c>
      <c r="C103" s="2">
        <v>20.002199999999998</v>
      </c>
      <c r="D103" s="2">
        <v>86.7</v>
      </c>
      <c r="E103" s="2">
        <v>200</v>
      </c>
      <c r="F103" s="2">
        <v>15</v>
      </c>
      <c r="G103" s="5"/>
      <c r="H103" s="1">
        <v>14.180919244664318</v>
      </c>
      <c r="I103" s="1">
        <v>15.56507231949232</v>
      </c>
      <c r="J103" s="1">
        <v>15.403245084173133</v>
      </c>
      <c r="K103" s="1">
        <v>15.784634845557521</v>
      </c>
      <c r="L103" s="1">
        <v>15.914455209551937</v>
      </c>
      <c r="M103" s="1">
        <v>16.595053466028926</v>
      </c>
      <c r="N103" s="1">
        <v>14.143542654233215</v>
      </c>
      <c r="O103" s="5"/>
      <c r="P103" s="1"/>
      <c r="Q103" s="1">
        <v>16.219130697634132</v>
      </c>
      <c r="R103" s="1">
        <v>11.43514933836693</v>
      </c>
      <c r="S103" s="1">
        <v>15.315361874200107</v>
      </c>
      <c r="T103" s="1">
        <v>13.510516940594711</v>
      </c>
      <c r="U103" s="1">
        <v>16.197063076004984</v>
      </c>
      <c r="V103" s="1">
        <v>16.763030773372289</v>
      </c>
      <c r="W103" s="1">
        <v>15.834224127320999</v>
      </c>
      <c r="X103" s="1">
        <v>14.490725550323949</v>
      </c>
      <c r="Y103" s="5"/>
      <c r="Z103" s="5">
        <f t="shared" si="0"/>
        <v>15.369560403385909</v>
      </c>
      <c r="AA103" s="1">
        <f t="shared" si="1"/>
        <v>14.970650297227262</v>
      </c>
      <c r="AB103" s="7">
        <f t="shared" si="2"/>
        <v>0.5880198678908527</v>
      </c>
    </row>
    <row r="104" spans="1:28" x14ac:dyDescent="0.25">
      <c r="A104" s="1" t="s">
        <v>232</v>
      </c>
      <c r="B104" s="1" t="s">
        <v>233</v>
      </c>
      <c r="C104" s="2">
        <v>20.065300000000001</v>
      </c>
      <c r="D104" s="2">
        <v>69.3</v>
      </c>
      <c r="E104" s="2">
        <v>201</v>
      </c>
      <c r="F104" s="2">
        <v>3</v>
      </c>
      <c r="G104" s="5"/>
      <c r="H104" s="1"/>
      <c r="I104" s="1"/>
      <c r="J104" s="1"/>
      <c r="K104" s="1"/>
      <c r="L104" s="1"/>
      <c r="M104" s="1"/>
      <c r="N104" s="1">
        <v>13.798977992132</v>
      </c>
      <c r="O104" s="5"/>
      <c r="P104" s="1"/>
      <c r="Q104" s="1"/>
      <c r="R104" s="1"/>
      <c r="S104" s="1">
        <v>14.386401423640779</v>
      </c>
      <c r="T104" s="1"/>
      <c r="U104" s="1"/>
      <c r="V104" s="1"/>
      <c r="W104" s="1">
        <v>14.66594653476869</v>
      </c>
      <c r="X104" s="1"/>
      <c r="Y104" s="5"/>
      <c r="Z104" s="5">
        <f t="shared" si="0"/>
        <v>13.798977992132</v>
      </c>
      <c r="AA104" s="1">
        <f t="shared" si="1"/>
        <v>14.526173979204735</v>
      </c>
      <c r="AB104" s="7" t="e">
        <f t="shared" si="2"/>
        <v>#DIV/0!</v>
      </c>
    </row>
    <row r="105" spans="1:28" x14ac:dyDescent="0.25">
      <c r="A105" s="1" t="s">
        <v>234</v>
      </c>
      <c r="B105" s="1" t="s">
        <v>235</v>
      </c>
      <c r="C105" s="2">
        <v>20.439900000000002</v>
      </c>
      <c r="D105" s="2">
        <v>95.4</v>
      </c>
      <c r="E105" s="2">
        <v>205</v>
      </c>
      <c r="F105" s="2">
        <v>16</v>
      </c>
      <c r="G105" s="5">
        <v>21.963632374612523</v>
      </c>
      <c r="H105" s="1">
        <v>21.300142497619074</v>
      </c>
      <c r="I105" s="1">
        <v>22.354110532053689</v>
      </c>
      <c r="J105" s="1">
        <v>22.536588248127781</v>
      </c>
      <c r="K105" s="1">
        <v>21.6538723907803</v>
      </c>
      <c r="L105" s="1">
        <v>22.245362366988807</v>
      </c>
      <c r="M105" s="1">
        <v>21.902627940254312</v>
      </c>
      <c r="N105" s="1">
        <v>21.342809856199096</v>
      </c>
      <c r="O105" s="5"/>
      <c r="P105" s="1"/>
      <c r="Q105" s="1">
        <v>22.337773506701403</v>
      </c>
      <c r="R105" s="1">
        <v>22.748930071607973</v>
      </c>
      <c r="S105" s="1">
        <v>22.856880645744074</v>
      </c>
      <c r="T105" s="1">
        <v>22.583889159114641</v>
      </c>
      <c r="U105" s="1">
        <v>22.379670532394108</v>
      </c>
      <c r="V105" s="1">
        <v>22.559790172688352</v>
      </c>
      <c r="W105" s="1">
        <v>22.812131269290404</v>
      </c>
      <c r="X105" s="1">
        <v>21.903133826762989</v>
      </c>
      <c r="Y105" s="5"/>
      <c r="Z105" s="5">
        <f t="shared" si="0"/>
        <v>21.912393275829452</v>
      </c>
      <c r="AA105" s="1">
        <f t="shared" si="1"/>
        <v>22.522774898037991</v>
      </c>
      <c r="AB105" s="7">
        <f t="shared" si="2"/>
        <v>8.6812041375555603E-3</v>
      </c>
    </row>
    <row r="106" spans="1:28" x14ac:dyDescent="0.25">
      <c r="A106" s="1" t="s">
        <v>236</v>
      </c>
      <c r="B106" s="1" t="s">
        <v>237</v>
      </c>
      <c r="C106" s="2">
        <v>20.458200000000001</v>
      </c>
      <c r="D106" s="2">
        <v>79</v>
      </c>
      <c r="E106" s="2">
        <v>206</v>
      </c>
      <c r="F106" s="2">
        <v>2</v>
      </c>
      <c r="G106" s="5">
        <v>15.570774796249694</v>
      </c>
      <c r="H106" s="1">
        <v>15.529613563728955</v>
      </c>
      <c r="I106" s="1"/>
      <c r="J106" s="1"/>
      <c r="K106" s="1"/>
      <c r="L106" s="1"/>
      <c r="M106" s="1"/>
      <c r="N106" s="1"/>
      <c r="O106" s="5"/>
      <c r="P106" s="1"/>
      <c r="Q106" s="1"/>
      <c r="R106" s="1"/>
      <c r="S106" s="1"/>
      <c r="T106" s="1"/>
      <c r="U106" s="1"/>
      <c r="V106" s="1"/>
      <c r="W106" s="1"/>
      <c r="X106" s="1"/>
      <c r="Y106" s="5"/>
      <c r="Z106" s="5">
        <f t="shared" si="0"/>
        <v>15.550194179989324</v>
      </c>
      <c r="AA106" s="1" t="e">
        <f t="shared" si="1"/>
        <v>#DIV/0!</v>
      </c>
      <c r="AB106" s="7" t="e">
        <f t="shared" si="2"/>
        <v>#DIV/0!</v>
      </c>
    </row>
    <row r="107" spans="1:28" x14ac:dyDescent="0.25">
      <c r="A107" s="1" t="s">
        <v>238</v>
      </c>
      <c r="B107" s="1" t="s">
        <v>239</v>
      </c>
      <c r="C107" s="2">
        <v>20.4922</v>
      </c>
      <c r="D107" s="2">
        <v>98.8</v>
      </c>
      <c r="E107" s="2">
        <v>207</v>
      </c>
      <c r="F107" s="2">
        <v>16</v>
      </c>
      <c r="G107" s="5">
        <v>21.222813176952439</v>
      </c>
      <c r="H107" s="1">
        <v>21.080135040678524</v>
      </c>
      <c r="I107" s="1">
        <v>21.574942703012507</v>
      </c>
      <c r="J107" s="1">
        <v>21.35455017754094</v>
      </c>
      <c r="K107" s="1">
        <v>21.096830948351823</v>
      </c>
      <c r="L107" s="1">
        <v>21.739723759033595</v>
      </c>
      <c r="M107" s="1">
        <v>21.455464188429364</v>
      </c>
      <c r="N107" s="1">
        <v>20.793511232934101</v>
      </c>
      <c r="O107" s="5"/>
      <c r="P107" s="1"/>
      <c r="Q107" s="1">
        <v>21.150099296984983</v>
      </c>
      <c r="R107" s="1">
        <v>21.612189987229094</v>
      </c>
      <c r="S107" s="1">
        <v>21.906514110862979</v>
      </c>
      <c r="T107" s="1">
        <v>21.566205048278636</v>
      </c>
      <c r="U107" s="1">
        <v>21.113495463473491</v>
      </c>
      <c r="V107" s="1">
        <v>21.711743422493289</v>
      </c>
      <c r="W107" s="1">
        <v>21.782270396248702</v>
      </c>
      <c r="X107" s="1">
        <v>20.81280246911874</v>
      </c>
      <c r="Y107" s="5"/>
      <c r="Z107" s="5">
        <f t="shared" si="0"/>
        <v>21.289746403366664</v>
      </c>
      <c r="AA107" s="1">
        <f t="shared" si="1"/>
        <v>21.456915024336237</v>
      </c>
      <c r="AB107" s="7">
        <f t="shared" si="2"/>
        <v>0.35216063983129808</v>
      </c>
    </row>
    <row r="108" spans="1:28" x14ac:dyDescent="0.25">
      <c r="A108" s="1" t="s">
        <v>240</v>
      </c>
      <c r="B108" s="1" t="s">
        <v>241</v>
      </c>
      <c r="C108" s="2">
        <v>20.725999999999999</v>
      </c>
      <c r="D108" s="2">
        <v>98.9</v>
      </c>
      <c r="E108" s="2">
        <v>208</v>
      </c>
      <c r="F108" s="2">
        <v>17</v>
      </c>
      <c r="G108" s="5">
        <v>24.057114126247015</v>
      </c>
      <c r="H108" s="1">
        <v>23.996044916039406</v>
      </c>
      <c r="I108" s="1">
        <v>24.394785897880112</v>
      </c>
      <c r="J108" s="1">
        <v>24.106610301739607</v>
      </c>
      <c r="K108" s="1">
        <v>24.146232652154506</v>
      </c>
      <c r="L108" s="1">
        <v>24.039852807834492</v>
      </c>
      <c r="M108" s="1">
        <v>24.318466405902093</v>
      </c>
      <c r="N108" s="1">
        <v>24.160352634723569</v>
      </c>
      <c r="O108" s="5"/>
      <c r="P108" s="1"/>
      <c r="Q108" s="1">
        <v>24.490168487096792</v>
      </c>
      <c r="R108" s="1">
        <v>24.213708238820754</v>
      </c>
      <c r="S108" s="1">
        <v>24.186292681837738</v>
      </c>
      <c r="T108" s="1">
        <v>24.177708615723098</v>
      </c>
      <c r="U108" s="1">
        <v>24.148973949661201</v>
      </c>
      <c r="V108" s="1">
        <v>24.262832226061597</v>
      </c>
      <c r="W108" s="1">
        <v>24.227766194780781</v>
      </c>
      <c r="X108" s="1">
        <v>23.757462649194412</v>
      </c>
      <c r="Y108" s="5">
        <v>20.868646245414528</v>
      </c>
      <c r="Z108" s="5">
        <f t="shared" si="0"/>
        <v>24.1524324678151</v>
      </c>
      <c r="AA108" s="1">
        <f t="shared" si="1"/>
        <v>24.183114130397048</v>
      </c>
      <c r="AB108" s="7">
        <f t="shared" si="2"/>
        <v>0.7292876388563182</v>
      </c>
    </row>
    <row r="109" spans="1:28" x14ac:dyDescent="0.25">
      <c r="A109" s="1" t="s">
        <v>242</v>
      </c>
      <c r="B109" s="1" t="s">
        <v>243</v>
      </c>
      <c r="C109" s="2">
        <v>21.2163</v>
      </c>
      <c r="D109" s="2">
        <v>91.1</v>
      </c>
      <c r="E109" s="2">
        <v>212</v>
      </c>
      <c r="F109" s="2">
        <v>16</v>
      </c>
      <c r="G109" s="5">
        <v>21.409944023430157</v>
      </c>
      <c r="H109" s="1">
        <v>16.738171445187408</v>
      </c>
      <c r="I109" s="1">
        <v>19.988519660657669</v>
      </c>
      <c r="J109" s="1">
        <v>21.868304867332778</v>
      </c>
      <c r="K109" s="1">
        <v>21.596563771257799</v>
      </c>
      <c r="L109" s="1">
        <v>21.222942267922662</v>
      </c>
      <c r="M109" s="1">
        <v>20.159113740734391</v>
      </c>
      <c r="N109" s="1">
        <v>20.977947171055558</v>
      </c>
      <c r="O109" s="5"/>
      <c r="P109" s="1"/>
      <c r="Q109" s="1">
        <v>22.902750105097258</v>
      </c>
      <c r="R109" s="1">
        <v>21.556590248343209</v>
      </c>
      <c r="S109" s="1">
        <v>21.460055874391085</v>
      </c>
      <c r="T109" s="1">
        <v>21.653897749866715</v>
      </c>
      <c r="U109" s="1">
        <v>21.294468186736868</v>
      </c>
      <c r="V109" s="1">
        <v>21.427040659725254</v>
      </c>
      <c r="W109" s="1">
        <v>23.194019317023336</v>
      </c>
      <c r="X109" s="1">
        <v>22.537644747107009</v>
      </c>
      <c r="Y109" s="5"/>
      <c r="Z109" s="5">
        <f t="shared" si="0"/>
        <v>20.495188368447302</v>
      </c>
      <c r="AA109" s="1">
        <f t="shared" si="1"/>
        <v>22.003308361036343</v>
      </c>
      <c r="AB109" s="7">
        <f t="shared" si="2"/>
        <v>4.1486127097277233E-2</v>
      </c>
    </row>
    <row r="110" spans="1:28" x14ac:dyDescent="0.25">
      <c r="A110" s="1" t="s">
        <v>244</v>
      </c>
      <c r="B110" s="1" t="s">
        <v>245</v>
      </c>
      <c r="C110" s="2">
        <v>21.498699999999999</v>
      </c>
      <c r="D110" s="2">
        <v>95.2</v>
      </c>
      <c r="E110" s="2">
        <v>215</v>
      </c>
      <c r="F110" s="2">
        <v>16</v>
      </c>
      <c r="G110" s="5">
        <v>20.224106511933115</v>
      </c>
      <c r="H110" s="1">
        <v>16.307076261720617</v>
      </c>
      <c r="I110" s="1">
        <v>18.807153639177489</v>
      </c>
      <c r="J110" s="1">
        <v>20.406788374276932</v>
      </c>
      <c r="K110" s="1">
        <v>21.007058073020072</v>
      </c>
      <c r="L110" s="1">
        <v>19.98750829011993</v>
      </c>
      <c r="M110" s="1">
        <v>19.443809617192343</v>
      </c>
      <c r="N110" s="1">
        <v>20.314905143676583</v>
      </c>
      <c r="O110" s="5"/>
      <c r="P110" s="1"/>
      <c r="Q110" s="1">
        <v>21.654530271111454</v>
      </c>
      <c r="R110" s="1">
        <v>21.125234353521925</v>
      </c>
      <c r="S110" s="1">
        <v>21.222235368059078</v>
      </c>
      <c r="T110" s="1">
        <v>21.192407808365598</v>
      </c>
      <c r="U110" s="1">
        <v>20.895359311618886</v>
      </c>
      <c r="V110" s="1">
        <v>20.890395657810107</v>
      </c>
      <c r="W110" s="1">
        <v>22.114047306746656</v>
      </c>
      <c r="X110" s="1">
        <v>21.439969838280788</v>
      </c>
      <c r="Y110" s="5"/>
      <c r="Z110" s="5">
        <f t="shared" si="0"/>
        <v>19.562300738889636</v>
      </c>
      <c r="AA110" s="1">
        <f t="shared" si="1"/>
        <v>21.316772489439309</v>
      </c>
      <c r="AB110" s="7">
        <f t="shared" si="2"/>
        <v>1.1585482052465755E-2</v>
      </c>
    </row>
    <row r="111" spans="1:28" x14ac:dyDescent="0.25">
      <c r="A111" s="1" t="s">
        <v>246</v>
      </c>
      <c r="B111" s="1" t="s">
        <v>247</v>
      </c>
      <c r="C111" s="2">
        <v>21.5749</v>
      </c>
      <c r="D111" s="2">
        <v>85.7</v>
      </c>
      <c r="E111" s="2">
        <v>216</v>
      </c>
      <c r="F111" s="2">
        <v>7</v>
      </c>
      <c r="G111" s="5"/>
      <c r="H111" s="1"/>
      <c r="I111" s="1"/>
      <c r="J111" s="1">
        <v>17.142655544199776</v>
      </c>
      <c r="K111" s="1"/>
      <c r="L111" s="1">
        <v>15.040760609431</v>
      </c>
      <c r="M111" s="1"/>
      <c r="N111" s="1"/>
      <c r="O111" s="5"/>
      <c r="P111" s="1"/>
      <c r="Q111" s="1"/>
      <c r="R111" s="1">
        <v>16.557149543765256</v>
      </c>
      <c r="S111" s="1"/>
      <c r="T111" s="1">
        <v>16.249002312311219</v>
      </c>
      <c r="U111" s="1">
        <v>16.370466054910082</v>
      </c>
      <c r="V111" s="1">
        <v>16.344972012766537</v>
      </c>
      <c r="W111" s="1"/>
      <c r="X111" s="1">
        <v>16.141049384889513</v>
      </c>
      <c r="Y111" s="5"/>
      <c r="Z111" s="5">
        <f t="shared" si="0"/>
        <v>16.091708076815387</v>
      </c>
      <c r="AA111" s="1">
        <f t="shared" si="1"/>
        <v>16.332527861728522</v>
      </c>
      <c r="AB111" s="7">
        <f t="shared" si="2"/>
        <v>0.85664801536838187</v>
      </c>
    </row>
    <row r="112" spans="1:28" x14ac:dyDescent="0.25">
      <c r="A112" s="1" t="s">
        <v>248</v>
      </c>
      <c r="B112" s="1" t="s">
        <v>249</v>
      </c>
      <c r="C112" s="2">
        <v>21.802600000000002</v>
      </c>
      <c r="D112" s="2">
        <v>99</v>
      </c>
      <c r="E112" s="2">
        <v>220</v>
      </c>
      <c r="F112" s="2">
        <v>16</v>
      </c>
      <c r="G112" s="5">
        <v>22.597834561488398</v>
      </c>
      <c r="H112" s="1">
        <v>22.585027852648292</v>
      </c>
      <c r="I112" s="1">
        <v>22.368336202687253</v>
      </c>
      <c r="J112" s="1">
        <v>21.996231758694584</v>
      </c>
      <c r="K112" s="1">
        <v>21.891283092548864</v>
      </c>
      <c r="L112" s="1">
        <v>21.962016244757756</v>
      </c>
      <c r="M112" s="1">
        <v>22.036357761788409</v>
      </c>
      <c r="N112" s="1">
        <v>21.459249493149567</v>
      </c>
      <c r="O112" s="5"/>
      <c r="P112" s="1"/>
      <c r="Q112" s="1">
        <v>22.506242923161075</v>
      </c>
      <c r="R112" s="1">
        <v>21.81704336673204</v>
      </c>
      <c r="S112" s="1">
        <v>20.599507005343497</v>
      </c>
      <c r="T112" s="1">
        <v>21.315539882529716</v>
      </c>
      <c r="U112" s="1">
        <v>20.736977426524064</v>
      </c>
      <c r="V112" s="1">
        <v>21.104621786871657</v>
      </c>
      <c r="W112" s="1">
        <v>20.627805482782161</v>
      </c>
      <c r="X112" s="1">
        <v>20.329654019900666</v>
      </c>
      <c r="Y112" s="5"/>
      <c r="Z112" s="5">
        <f t="shared" si="0"/>
        <v>22.112042120970393</v>
      </c>
      <c r="AA112" s="1">
        <f t="shared" si="1"/>
        <v>21.129673986730609</v>
      </c>
      <c r="AB112" s="7">
        <f t="shared" si="2"/>
        <v>6.6034336438918293E-3</v>
      </c>
    </row>
    <row r="113" spans="1:28" x14ac:dyDescent="0.25">
      <c r="A113" s="1" t="s">
        <v>250</v>
      </c>
      <c r="B113" s="1" t="s">
        <v>251</v>
      </c>
      <c r="C113" s="2">
        <v>22.1538</v>
      </c>
      <c r="D113" s="2">
        <v>84.8</v>
      </c>
      <c r="E113" s="2">
        <v>225</v>
      </c>
      <c r="F113" s="2">
        <v>15</v>
      </c>
      <c r="G113" s="5">
        <v>15.433161593747327</v>
      </c>
      <c r="H113" s="1">
        <v>15.765156577770442</v>
      </c>
      <c r="I113" s="1">
        <v>17.20268822296249</v>
      </c>
      <c r="J113" s="1">
        <v>16.610621173664654</v>
      </c>
      <c r="K113" s="1">
        <v>16.723647613709712</v>
      </c>
      <c r="L113" s="1">
        <v>16.800786174030964</v>
      </c>
      <c r="M113" s="1">
        <v>17.230958603123423</v>
      </c>
      <c r="N113" s="1">
        <v>16.830403791916929</v>
      </c>
      <c r="O113" s="5"/>
      <c r="P113" s="1"/>
      <c r="Q113" s="1">
        <v>17.043283663959684</v>
      </c>
      <c r="R113" s="1">
        <v>17.243750440411123</v>
      </c>
      <c r="S113" s="1">
        <v>17.103513211902971</v>
      </c>
      <c r="T113" s="1">
        <v>17.000979280743227</v>
      </c>
      <c r="U113" s="1">
        <v>16.779591123562984</v>
      </c>
      <c r="V113" s="1">
        <v>17.156231242058766</v>
      </c>
      <c r="W113" s="1"/>
      <c r="X113" s="1">
        <v>15.968351799189303</v>
      </c>
      <c r="Y113" s="5"/>
      <c r="Z113" s="5">
        <f t="shared" si="0"/>
        <v>16.574677968865743</v>
      </c>
      <c r="AA113" s="1">
        <f t="shared" si="1"/>
        <v>16.899385823118294</v>
      </c>
      <c r="AB113" s="7">
        <f t="shared" si="2"/>
        <v>0.27084418486185174</v>
      </c>
    </row>
    <row r="114" spans="1:28" x14ac:dyDescent="0.25">
      <c r="A114" s="1" t="s">
        <v>252</v>
      </c>
      <c r="B114" s="1" t="s">
        <v>253</v>
      </c>
      <c r="C114" s="2">
        <v>22.1983</v>
      </c>
      <c r="D114" s="2">
        <v>77.3</v>
      </c>
      <c r="E114" s="2">
        <v>226</v>
      </c>
      <c r="F114" s="2">
        <v>14</v>
      </c>
      <c r="G114" s="5"/>
      <c r="H114" s="1">
        <v>13.133302788397303</v>
      </c>
      <c r="I114" s="1">
        <v>13.28814512315342</v>
      </c>
      <c r="J114" s="1">
        <v>16.610621173664654</v>
      </c>
      <c r="K114" s="1">
        <v>15.464896681760983</v>
      </c>
      <c r="L114" s="1">
        <v>16.618872971891967</v>
      </c>
      <c r="M114" s="1">
        <v>14.274014084543573</v>
      </c>
      <c r="N114" s="1">
        <v>16.830403791916929</v>
      </c>
      <c r="O114" s="5"/>
      <c r="P114" s="1"/>
      <c r="Q114" s="1"/>
      <c r="R114" s="1">
        <v>15.775430241265857</v>
      </c>
      <c r="S114" s="1">
        <v>14.313449940963057</v>
      </c>
      <c r="T114" s="1">
        <v>15.702443273554142</v>
      </c>
      <c r="U114" s="1">
        <v>16.113416611485945</v>
      </c>
      <c r="V114" s="1">
        <v>17.156231242058766</v>
      </c>
      <c r="W114" s="1">
        <v>14.80362663526031</v>
      </c>
      <c r="X114" s="1">
        <v>13.29634268469289</v>
      </c>
      <c r="Y114" s="5"/>
      <c r="Z114" s="5">
        <f t="shared" si="0"/>
        <v>15.174322373618404</v>
      </c>
      <c r="AA114" s="1">
        <f t="shared" si="1"/>
        <v>15.308705804182996</v>
      </c>
      <c r="AB114" s="7">
        <f t="shared" si="2"/>
        <v>0.86541433277810753</v>
      </c>
    </row>
    <row r="115" spans="1:28" x14ac:dyDescent="0.25">
      <c r="A115" s="1" t="s">
        <v>254</v>
      </c>
      <c r="B115" s="1" t="s">
        <v>255</v>
      </c>
      <c r="C115" s="2">
        <v>22.393799999999999</v>
      </c>
      <c r="D115" s="2">
        <v>87.7</v>
      </c>
      <c r="E115" s="2">
        <v>228</v>
      </c>
      <c r="F115" s="2">
        <v>16</v>
      </c>
      <c r="G115" s="5">
        <v>17.875461397916379</v>
      </c>
      <c r="H115" s="1">
        <v>16.697306975905484</v>
      </c>
      <c r="I115" s="1">
        <v>16.550746785383243</v>
      </c>
      <c r="J115" s="1">
        <v>16.411428231930749</v>
      </c>
      <c r="K115" s="1">
        <v>15.912585313088247</v>
      </c>
      <c r="L115" s="1">
        <v>15.848525140541772</v>
      </c>
      <c r="M115" s="1">
        <v>16.212971277737552</v>
      </c>
      <c r="N115" s="1">
        <v>16.003408107101897</v>
      </c>
      <c r="O115" s="5"/>
      <c r="P115" s="1"/>
      <c r="Q115" s="1">
        <v>16.998270882535902</v>
      </c>
      <c r="R115" s="1">
        <v>16.201185859064566</v>
      </c>
      <c r="S115" s="1">
        <v>16.430354539162291</v>
      </c>
      <c r="T115" s="1">
        <v>16.50610609062624</v>
      </c>
      <c r="U115" s="1">
        <v>16.511937919487846</v>
      </c>
      <c r="V115" s="1">
        <v>16.663572001875373</v>
      </c>
      <c r="W115" s="1">
        <v>16.568653850762583</v>
      </c>
      <c r="X115" s="1">
        <v>15.669577143447842</v>
      </c>
      <c r="Y115" s="5"/>
      <c r="Z115" s="5">
        <f t="shared" si="0"/>
        <v>16.439054153700663</v>
      </c>
      <c r="AA115" s="1">
        <f t="shared" si="1"/>
        <v>16.443707285870332</v>
      </c>
      <c r="AB115" s="7">
        <f t="shared" si="2"/>
        <v>0.98649369293157874</v>
      </c>
    </row>
    <row r="116" spans="1:28" x14ac:dyDescent="0.25">
      <c r="A116" s="1" t="s">
        <v>256</v>
      </c>
      <c r="B116" s="1" t="s">
        <v>257</v>
      </c>
      <c r="C116" s="2">
        <v>22.436800000000002</v>
      </c>
      <c r="D116" s="2">
        <v>89.1</v>
      </c>
      <c r="E116" s="2">
        <v>229</v>
      </c>
      <c r="F116" s="2">
        <v>16</v>
      </c>
      <c r="G116" s="5">
        <v>15.277723281610351</v>
      </c>
      <c r="H116" s="1">
        <v>14.55272912851567</v>
      </c>
      <c r="I116" s="1">
        <v>16.010375121750215</v>
      </c>
      <c r="J116" s="1">
        <v>16.662376313686387</v>
      </c>
      <c r="K116" s="1">
        <v>17.007268221708035</v>
      </c>
      <c r="L116" s="1">
        <v>16.071231895069189</v>
      </c>
      <c r="M116" s="1">
        <v>17.346193398806733</v>
      </c>
      <c r="N116" s="1">
        <v>16.643010612897406</v>
      </c>
      <c r="O116" s="5"/>
      <c r="P116" s="1"/>
      <c r="Q116" s="1">
        <v>16.496947374808631</v>
      </c>
      <c r="R116" s="1">
        <v>16.297973041073075</v>
      </c>
      <c r="S116" s="1">
        <v>16.761005755706911</v>
      </c>
      <c r="T116" s="1">
        <v>17.799869721681521</v>
      </c>
      <c r="U116" s="1">
        <v>16.351025481070955</v>
      </c>
      <c r="V116" s="1">
        <v>16.944448988591642</v>
      </c>
      <c r="W116" s="1">
        <v>17.125050167822767</v>
      </c>
      <c r="X116" s="1">
        <v>16.898188036496908</v>
      </c>
      <c r="Y116" s="5"/>
      <c r="Z116" s="5">
        <f t="shared" si="0"/>
        <v>16.196363496755499</v>
      </c>
      <c r="AA116" s="1">
        <f t="shared" si="1"/>
        <v>16.834313570906552</v>
      </c>
      <c r="AB116" s="7">
        <f t="shared" si="2"/>
        <v>0.1135766083768855</v>
      </c>
    </row>
    <row r="117" spans="1:28" x14ac:dyDescent="0.25">
      <c r="A117" s="1" t="s">
        <v>258</v>
      </c>
      <c r="B117" s="2" t="s">
        <v>259</v>
      </c>
      <c r="C117" s="2">
        <v>22.845800000000001</v>
      </c>
      <c r="D117" s="2">
        <v>59.6</v>
      </c>
      <c r="E117" s="2">
        <v>233</v>
      </c>
      <c r="F117" s="2">
        <v>14</v>
      </c>
      <c r="G117" s="5">
        <v>14.397540944856537</v>
      </c>
      <c r="H117" s="1">
        <v>15.067686440615207</v>
      </c>
      <c r="I117" s="1">
        <v>14.968891746814066</v>
      </c>
      <c r="J117" s="1">
        <v>15.04272811557291</v>
      </c>
      <c r="K117" s="1"/>
      <c r="L117" s="1">
        <v>14.542729615549199</v>
      </c>
      <c r="M117" s="1">
        <v>14.563553802690061</v>
      </c>
      <c r="N117" s="1"/>
      <c r="O117" s="5"/>
      <c r="P117" s="1"/>
      <c r="Q117" s="1">
        <v>14.953241590706908</v>
      </c>
      <c r="R117" s="1">
        <v>14.93755773185546</v>
      </c>
      <c r="S117" s="1">
        <v>14.687211632072838</v>
      </c>
      <c r="T117" s="1">
        <v>15.004396051426534</v>
      </c>
      <c r="U117" s="1">
        <v>15.094490108144306</v>
      </c>
      <c r="V117" s="1">
        <v>15.194987642548833</v>
      </c>
      <c r="W117" s="1">
        <v>15.077942262505116</v>
      </c>
      <c r="X117" s="1"/>
      <c r="Y117" s="5">
        <v>13.059851410770804</v>
      </c>
      <c r="Z117" s="5">
        <f t="shared" si="0"/>
        <v>14.763855111016328</v>
      </c>
      <c r="AA117" s="1">
        <f t="shared" si="1"/>
        <v>14.992832431322856</v>
      </c>
      <c r="AB117" s="7">
        <f t="shared" si="2"/>
        <v>0.13101359327298562</v>
      </c>
    </row>
    <row r="118" spans="1:28" x14ac:dyDescent="0.25">
      <c r="A118" s="1" t="s">
        <v>260</v>
      </c>
      <c r="B118" s="1" t="s">
        <v>261</v>
      </c>
      <c r="C118" s="2">
        <v>23.2623</v>
      </c>
      <c r="D118" s="2">
        <v>95.9</v>
      </c>
      <c r="E118" s="2">
        <v>238</v>
      </c>
      <c r="F118" s="2">
        <v>17</v>
      </c>
      <c r="G118" s="5">
        <v>17.518407276671365</v>
      </c>
      <c r="H118" s="1">
        <v>17.520495913671905</v>
      </c>
      <c r="I118" s="1">
        <v>17.694772754756158</v>
      </c>
      <c r="J118" s="1">
        <v>17.045887614705634</v>
      </c>
      <c r="K118" s="1">
        <v>16.778718846419537</v>
      </c>
      <c r="L118" s="1">
        <v>17.085430963674245</v>
      </c>
      <c r="M118" s="1">
        <v>17.359946833185216</v>
      </c>
      <c r="N118" s="1">
        <v>17.247881167900637</v>
      </c>
      <c r="O118" s="5"/>
      <c r="P118" s="1"/>
      <c r="Q118" s="1">
        <v>17.858758099935422</v>
      </c>
      <c r="R118" s="1">
        <v>17.242355390850477</v>
      </c>
      <c r="S118" s="1">
        <v>16.503297795858245</v>
      </c>
      <c r="T118" s="1">
        <v>16.90741882959534</v>
      </c>
      <c r="U118" s="1">
        <v>16.705146367803824</v>
      </c>
      <c r="V118" s="1">
        <v>17.105663020063567</v>
      </c>
      <c r="W118" s="1">
        <v>16.836161334919641</v>
      </c>
      <c r="X118" s="1">
        <v>16.072237301297182</v>
      </c>
      <c r="Y118" s="5">
        <v>14.057230249828969</v>
      </c>
      <c r="Z118" s="5">
        <f t="shared" si="0"/>
        <v>17.281442671373089</v>
      </c>
      <c r="AA118" s="1">
        <f t="shared" si="1"/>
        <v>16.90387976754046</v>
      </c>
      <c r="AB118" s="7">
        <f t="shared" si="2"/>
        <v>0.10731415942946221</v>
      </c>
    </row>
    <row r="119" spans="1:28" x14ac:dyDescent="0.25">
      <c r="A119" s="1" t="s">
        <v>262</v>
      </c>
      <c r="B119" s="1" t="s">
        <v>263</v>
      </c>
      <c r="C119" s="2">
        <v>23.327000000000002</v>
      </c>
      <c r="D119" s="2">
        <v>99</v>
      </c>
      <c r="E119" s="2">
        <v>239</v>
      </c>
      <c r="F119" s="2">
        <v>16</v>
      </c>
      <c r="G119" s="5">
        <v>21.356602952331471</v>
      </c>
      <c r="H119" s="1">
        <v>21.129868464670789</v>
      </c>
      <c r="I119" s="1">
        <v>21.766351372089048</v>
      </c>
      <c r="J119" s="1">
        <v>20.708399408323146</v>
      </c>
      <c r="K119" s="1">
        <v>20.790808239258745</v>
      </c>
      <c r="L119" s="1">
        <v>20.612256592526382</v>
      </c>
      <c r="M119" s="1">
        <v>20.887740484003913</v>
      </c>
      <c r="N119" s="1">
        <v>19.964783631584023</v>
      </c>
      <c r="O119" s="5"/>
      <c r="P119" s="1"/>
      <c r="Q119" s="1">
        <v>21.278312760709078</v>
      </c>
      <c r="R119" s="1">
        <v>20.717413697893384</v>
      </c>
      <c r="S119" s="1">
        <v>19.8668563149972</v>
      </c>
      <c r="T119" s="1">
        <v>20.738032042686442</v>
      </c>
      <c r="U119" s="1">
        <v>20.095792331276041</v>
      </c>
      <c r="V119" s="1">
        <v>20.073665657952571</v>
      </c>
      <c r="W119" s="1">
        <v>20.027742697379072</v>
      </c>
      <c r="X119" s="1">
        <v>19.067350324348119</v>
      </c>
      <c r="Y119" s="5"/>
      <c r="Z119" s="5">
        <f t="shared" si="0"/>
        <v>20.902101393098441</v>
      </c>
      <c r="AA119" s="1">
        <f t="shared" si="1"/>
        <v>20.233145728405241</v>
      </c>
      <c r="AB119" s="7">
        <f t="shared" si="2"/>
        <v>4.6018967831809962E-2</v>
      </c>
    </row>
    <row r="120" spans="1:28" x14ac:dyDescent="0.25">
      <c r="A120" s="1" t="s">
        <v>264</v>
      </c>
      <c r="B120" s="1" t="s">
        <v>265</v>
      </c>
      <c r="C120" s="2">
        <v>23.406400000000001</v>
      </c>
      <c r="D120" s="2">
        <v>99</v>
      </c>
      <c r="E120" s="2">
        <v>240</v>
      </c>
      <c r="F120" s="2">
        <v>16</v>
      </c>
      <c r="G120" s="5">
        <v>24.355095310605215</v>
      </c>
      <c r="H120" s="1">
        <v>23.772845122973848</v>
      </c>
      <c r="I120" s="1">
        <v>24.567725825975501</v>
      </c>
      <c r="J120" s="1">
        <v>24.507211822591536</v>
      </c>
      <c r="K120" s="1">
        <v>24.699589714740362</v>
      </c>
      <c r="L120" s="1">
        <v>24.468183327171957</v>
      </c>
      <c r="M120" s="1">
        <v>24.934347002445797</v>
      </c>
      <c r="N120" s="1">
        <v>24.512158434287702</v>
      </c>
      <c r="O120" s="5"/>
      <c r="P120" s="1"/>
      <c r="Q120" s="1">
        <v>24.437665792235144</v>
      </c>
      <c r="R120" s="1">
        <v>24.102488847257952</v>
      </c>
      <c r="S120" s="1">
        <v>24.296755276827156</v>
      </c>
      <c r="T120" s="1">
        <v>24.795139610889823</v>
      </c>
      <c r="U120" s="1">
        <v>24.383284981094999</v>
      </c>
      <c r="V120" s="1">
        <v>24.199729474703883</v>
      </c>
      <c r="W120" s="1">
        <v>24.866601480284071</v>
      </c>
      <c r="X120" s="1">
        <v>24.195220271468905</v>
      </c>
      <c r="Y120" s="5"/>
      <c r="Z120" s="5">
        <f t="shared" si="0"/>
        <v>24.477144570098993</v>
      </c>
      <c r="AA120" s="1">
        <f t="shared" si="1"/>
        <v>24.40961071684524</v>
      </c>
      <c r="AB120" s="7">
        <f t="shared" si="2"/>
        <v>0.66878429096483116</v>
      </c>
    </row>
    <row r="121" spans="1:28" x14ac:dyDescent="0.25">
      <c r="A121" s="1" t="s">
        <v>266</v>
      </c>
      <c r="B121" s="1" t="s">
        <v>267</v>
      </c>
      <c r="C121" s="2">
        <v>23.525300000000001</v>
      </c>
      <c r="D121" s="2">
        <v>99</v>
      </c>
      <c r="E121" s="2">
        <v>242</v>
      </c>
      <c r="F121" s="2">
        <v>17</v>
      </c>
      <c r="G121" s="5">
        <v>21.590078958948862</v>
      </c>
      <c r="H121" s="1">
        <v>21.630133786195504</v>
      </c>
      <c r="I121" s="1">
        <v>21.600118440774182</v>
      </c>
      <c r="J121" s="1">
        <v>21.359584430774319</v>
      </c>
      <c r="K121" s="1">
        <v>21.465531032871823</v>
      </c>
      <c r="L121" s="1">
        <v>21.513666883622886</v>
      </c>
      <c r="M121" s="1">
        <v>21.601020821753554</v>
      </c>
      <c r="N121" s="1">
        <v>21.791596142129279</v>
      </c>
      <c r="O121" s="5"/>
      <c r="P121" s="1"/>
      <c r="Q121" s="1">
        <v>21.482848814707047</v>
      </c>
      <c r="R121" s="1">
        <v>21.564631444356881</v>
      </c>
      <c r="S121" s="1">
        <v>21.469975618049254</v>
      </c>
      <c r="T121" s="1">
        <v>21.524490064673881</v>
      </c>
      <c r="U121" s="1">
        <v>21.476141493878803</v>
      </c>
      <c r="V121" s="1">
        <v>21.433330740093865</v>
      </c>
      <c r="W121" s="1">
        <v>21.781973167148706</v>
      </c>
      <c r="X121" s="1">
        <v>21.112169668578279</v>
      </c>
      <c r="Y121" s="5">
        <v>19.99598929830065</v>
      </c>
      <c r="Z121" s="5">
        <f t="shared" si="0"/>
        <v>21.568966312133803</v>
      </c>
      <c r="AA121" s="1">
        <f t="shared" si="1"/>
        <v>21.480695126435837</v>
      </c>
      <c r="AB121" s="7">
        <f t="shared" si="2"/>
        <v>0.28612990160408908</v>
      </c>
    </row>
    <row r="122" spans="1:28" x14ac:dyDescent="0.25">
      <c r="A122" s="1" t="s">
        <v>268</v>
      </c>
      <c r="B122" s="1" t="s">
        <v>269</v>
      </c>
      <c r="C122" s="2">
        <v>23.809799999999999</v>
      </c>
      <c r="D122" s="2">
        <v>81.5</v>
      </c>
      <c r="E122" s="2">
        <v>244</v>
      </c>
      <c r="F122" s="2">
        <v>16</v>
      </c>
      <c r="G122" s="5">
        <v>16.728531726615238</v>
      </c>
      <c r="H122" s="1">
        <v>16.570315275495883</v>
      </c>
      <c r="I122" s="1">
        <v>16.439425101397898</v>
      </c>
      <c r="J122" s="1">
        <v>16.995435935925848</v>
      </c>
      <c r="K122" s="1">
        <v>16.55734403048989</v>
      </c>
      <c r="L122" s="1">
        <v>16.752824886405254</v>
      </c>
      <c r="M122" s="1">
        <v>17.442336091331093</v>
      </c>
      <c r="N122" s="1">
        <v>16.234387102603783</v>
      </c>
      <c r="O122" s="5"/>
      <c r="P122" s="1"/>
      <c r="Q122" s="1">
        <v>17.601770788407709</v>
      </c>
      <c r="R122" s="1">
        <v>15.949735536553572</v>
      </c>
      <c r="S122" s="1">
        <v>15.578431662320403</v>
      </c>
      <c r="T122" s="1">
        <v>18.451384192651513</v>
      </c>
      <c r="U122" s="1">
        <v>16.290612885662934</v>
      </c>
      <c r="V122" s="1">
        <v>15.888243811921575</v>
      </c>
      <c r="W122" s="1">
        <v>16.261397119527686</v>
      </c>
      <c r="X122" s="1">
        <v>13.649593006587889</v>
      </c>
      <c r="Y122" s="5"/>
      <c r="Z122" s="5">
        <f t="shared" si="0"/>
        <v>16.715075018783111</v>
      </c>
      <c r="AA122" s="1">
        <f t="shared" si="1"/>
        <v>16.20889612545416</v>
      </c>
      <c r="AB122" s="7">
        <f t="shared" si="2"/>
        <v>0.35774928080895274</v>
      </c>
    </row>
    <row r="123" spans="1:28" x14ac:dyDescent="0.25">
      <c r="A123" s="1" t="s">
        <v>270</v>
      </c>
      <c r="B123" s="1" t="s">
        <v>271</v>
      </c>
      <c r="C123" s="2">
        <v>23.895800000000001</v>
      </c>
      <c r="D123" s="2">
        <v>62.4</v>
      </c>
      <c r="E123" s="2">
        <v>245</v>
      </c>
      <c r="F123" s="2">
        <v>11</v>
      </c>
      <c r="G123" s="5">
        <v>14.874549165801955</v>
      </c>
      <c r="H123" s="1"/>
      <c r="I123" s="1">
        <v>16.542019185212279</v>
      </c>
      <c r="J123" s="1"/>
      <c r="K123" s="1">
        <v>15.578755959518073</v>
      </c>
      <c r="L123" s="1">
        <v>15.239001757765584</v>
      </c>
      <c r="M123" s="1">
        <v>15.05210100118194</v>
      </c>
      <c r="N123" s="1">
        <v>15.692234074189242</v>
      </c>
      <c r="O123" s="5"/>
      <c r="P123" s="1"/>
      <c r="Q123" s="1"/>
      <c r="R123" s="1">
        <v>15.753138385138728</v>
      </c>
      <c r="S123" s="1"/>
      <c r="T123" s="1">
        <v>15.703984657892676</v>
      </c>
      <c r="U123" s="1">
        <v>15.559287457086198</v>
      </c>
      <c r="V123" s="1">
        <v>15.863920065172454</v>
      </c>
      <c r="W123" s="1"/>
      <c r="X123" s="1">
        <v>14.951011451391786</v>
      </c>
      <c r="Y123" s="5"/>
      <c r="Z123" s="5">
        <f t="shared" si="0"/>
        <v>15.496443523944848</v>
      </c>
      <c r="AA123" s="1">
        <f t="shared" si="1"/>
        <v>15.56626840333637</v>
      </c>
      <c r="AB123" s="7">
        <f t="shared" si="2"/>
        <v>0.8172196655164814</v>
      </c>
    </row>
    <row r="124" spans="1:28" x14ac:dyDescent="0.25">
      <c r="A124" s="1" t="s">
        <v>272</v>
      </c>
      <c r="B124" s="1" t="s">
        <v>273</v>
      </c>
      <c r="C124" s="2">
        <v>23.947600000000001</v>
      </c>
      <c r="D124" s="2">
        <v>74.5</v>
      </c>
      <c r="E124" s="2">
        <v>246</v>
      </c>
      <c r="F124" s="2">
        <v>6</v>
      </c>
      <c r="G124" s="5"/>
      <c r="H124" s="1"/>
      <c r="I124" s="1">
        <v>12.673088192909363</v>
      </c>
      <c r="J124" s="1">
        <v>12.665780028329484</v>
      </c>
      <c r="K124" s="1"/>
      <c r="L124" s="1"/>
      <c r="M124" s="1"/>
      <c r="N124" s="1"/>
      <c r="O124" s="5"/>
      <c r="P124" s="1"/>
      <c r="Q124" s="1">
        <v>11.947636937951827</v>
      </c>
      <c r="R124" s="1"/>
      <c r="S124" s="1">
        <v>12.660441650209172</v>
      </c>
      <c r="T124" s="1">
        <v>12.202736043250168</v>
      </c>
      <c r="U124" s="1"/>
      <c r="V124" s="1">
        <v>11.775198728897985</v>
      </c>
      <c r="W124" s="1"/>
      <c r="X124" s="1"/>
      <c r="Y124" s="5"/>
      <c r="Z124" s="5">
        <f t="shared" si="0"/>
        <v>12.669434110619424</v>
      </c>
      <c r="AA124" s="1">
        <f t="shared" si="1"/>
        <v>12.146503340077288</v>
      </c>
      <c r="AB124" s="7">
        <f t="shared" si="2"/>
        <v>7.2741657663887779E-2</v>
      </c>
    </row>
    <row r="125" spans="1:28" x14ac:dyDescent="0.25">
      <c r="A125" s="1" t="s">
        <v>274</v>
      </c>
      <c r="B125" s="2" t="s">
        <v>275</v>
      </c>
      <c r="C125" s="2">
        <v>24.427</v>
      </c>
      <c r="D125" s="2">
        <v>80</v>
      </c>
      <c r="E125" s="2">
        <v>251</v>
      </c>
      <c r="F125" s="2">
        <v>3</v>
      </c>
      <c r="G125" s="5"/>
      <c r="H125" s="1"/>
      <c r="I125" s="1"/>
      <c r="J125" s="1"/>
      <c r="K125" s="1"/>
      <c r="L125" s="1"/>
      <c r="M125" s="1"/>
      <c r="N125" s="1"/>
      <c r="O125" s="5"/>
      <c r="P125" s="1"/>
      <c r="Q125" s="1"/>
      <c r="R125" s="1">
        <v>16.351422392407006</v>
      </c>
      <c r="S125" s="1"/>
      <c r="T125" s="1"/>
      <c r="U125" s="1">
        <v>15.228330195419611</v>
      </c>
      <c r="V125" s="1">
        <v>16.010746626515324</v>
      </c>
      <c r="W125" s="1"/>
      <c r="X125" s="1"/>
      <c r="Y125" s="5"/>
      <c r="Z125" s="5" t="e">
        <f t="shared" si="0"/>
        <v>#DIV/0!</v>
      </c>
      <c r="AA125" s="1">
        <f t="shared" si="1"/>
        <v>15.863499738113982</v>
      </c>
      <c r="AB125" s="7" t="e">
        <f t="shared" si="2"/>
        <v>#DIV/0!</v>
      </c>
    </row>
    <row r="126" spans="1:28" x14ac:dyDescent="0.25">
      <c r="A126" s="1" t="s">
        <v>276</v>
      </c>
      <c r="B126" s="1" t="s">
        <v>277</v>
      </c>
      <c r="C126" s="2">
        <v>24.7042</v>
      </c>
      <c r="D126" s="2">
        <v>94.8</v>
      </c>
      <c r="E126" s="2">
        <v>257</v>
      </c>
      <c r="F126" s="2">
        <v>17</v>
      </c>
      <c r="G126" s="5">
        <v>19.337273450177928</v>
      </c>
      <c r="H126" s="1">
        <v>19.41478431860255</v>
      </c>
      <c r="I126" s="1">
        <v>19.355748970024749</v>
      </c>
      <c r="J126" s="1">
        <v>19.053957690366722</v>
      </c>
      <c r="K126" s="1">
        <v>19.104744624966905</v>
      </c>
      <c r="L126" s="1">
        <v>18.85610632913734</v>
      </c>
      <c r="M126" s="1">
        <v>19.492623861871692</v>
      </c>
      <c r="N126" s="1">
        <v>19.527669807634101</v>
      </c>
      <c r="O126" s="5"/>
      <c r="P126" s="1"/>
      <c r="Q126" s="1">
        <v>19.374682923212653</v>
      </c>
      <c r="R126" s="1">
        <v>19.331345604542015</v>
      </c>
      <c r="S126" s="1">
        <v>19.126901047619135</v>
      </c>
      <c r="T126" s="1">
        <v>19.221365270210853</v>
      </c>
      <c r="U126" s="1">
        <v>19.217280897296476</v>
      </c>
      <c r="V126" s="1">
        <v>19.245490036343213</v>
      </c>
      <c r="W126" s="1">
        <v>19.623209927415758</v>
      </c>
      <c r="X126" s="1">
        <v>18.654010111489871</v>
      </c>
      <c r="Y126" s="5">
        <v>17.990076256966553</v>
      </c>
      <c r="Z126" s="5">
        <f t="shared" si="0"/>
        <v>19.267863631597749</v>
      </c>
      <c r="AA126" s="1">
        <f t="shared" si="1"/>
        <v>19.224285727266246</v>
      </c>
      <c r="AB126" s="7">
        <f t="shared" si="2"/>
        <v>0.73935349977414466</v>
      </c>
    </row>
    <row r="127" spans="1:28" x14ac:dyDescent="0.25">
      <c r="A127" s="1" t="s">
        <v>278</v>
      </c>
      <c r="B127" s="2" t="s">
        <v>279</v>
      </c>
      <c r="C127" s="2">
        <v>24.793600000000001</v>
      </c>
      <c r="D127" s="2">
        <v>69</v>
      </c>
      <c r="E127" s="2">
        <v>259</v>
      </c>
      <c r="F127" s="2">
        <v>3</v>
      </c>
      <c r="G127" s="5"/>
      <c r="H127" s="1"/>
      <c r="I127" s="1"/>
      <c r="J127" s="1"/>
      <c r="K127" s="1">
        <v>14.640470904590087</v>
      </c>
      <c r="L127" s="1"/>
      <c r="M127" s="1">
        <v>15.157189013514852</v>
      </c>
      <c r="N127" s="1"/>
      <c r="O127" s="5"/>
      <c r="P127" s="1"/>
      <c r="Q127" s="1"/>
      <c r="R127" s="1"/>
      <c r="S127" s="1"/>
      <c r="T127" s="1">
        <v>15.516223262269278</v>
      </c>
      <c r="U127" s="1"/>
      <c r="V127" s="1"/>
      <c r="W127" s="1"/>
      <c r="X127" s="1"/>
      <c r="Y127" s="5"/>
      <c r="Z127" s="5">
        <f t="shared" si="0"/>
        <v>14.89882995905247</v>
      </c>
      <c r="AA127" s="1">
        <f t="shared" si="1"/>
        <v>15.516223262269278</v>
      </c>
      <c r="AB127" s="7" t="e">
        <f t="shared" si="2"/>
        <v>#DIV/0!</v>
      </c>
    </row>
    <row r="128" spans="1:28" x14ac:dyDescent="0.25">
      <c r="A128" s="1" t="s">
        <v>280</v>
      </c>
      <c r="B128" s="1" t="s">
        <v>281</v>
      </c>
      <c r="C128" s="2">
        <v>24.867100000000001</v>
      </c>
      <c r="D128" s="2">
        <v>96.6</v>
      </c>
      <c r="E128" s="2">
        <v>260</v>
      </c>
      <c r="F128" s="2">
        <v>16</v>
      </c>
      <c r="G128" s="5">
        <v>20.195924839849987</v>
      </c>
      <c r="H128" s="1">
        <v>19.033707976212376</v>
      </c>
      <c r="I128" s="1">
        <v>18.722704153884425</v>
      </c>
      <c r="J128" s="1">
        <v>20.047705724251703</v>
      </c>
      <c r="K128" s="1">
        <v>20.571653592560182</v>
      </c>
      <c r="L128" s="1">
        <v>20.564276972343226</v>
      </c>
      <c r="M128" s="1">
        <v>18.343844995256767</v>
      </c>
      <c r="N128" s="1">
        <v>18.121705507029578</v>
      </c>
      <c r="O128" s="5"/>
      <c r="P128" s="1"/>
      <c r="Q128" s="1">
        <v>18.734772456311973</v>
      </c>
      <c r="R128" s="1">
        <v>17.980000077639932</v>
      </c>
      <c r="S128" s="1">
        <v>19.017814281061735</v>
      </c>
      <c r="T128" s="1">
        <v>17.784034108727013</v>
      </c>
      <c r="U128" s="1">
        <v>18.738082361119019</v>
      </c>
      <c r="V128" s="1">
        <v>18.885151184963252</v>
      </c>
      <c r="W128" s="1">
        <v>18.689175605042003</v>
      </c>
      <c r="X128" s="1">
        <v>17.849215710357118</v>
      </c>
      <c r="Y128" s="5"/>
      <c r="Z128" s="5">
        <f t="shared" si="0"/>
        <v>19.450190470173531</v>
      </c>
      <c r="AA128" s="1">
        <f t="shared" si="1"/>
        <v>18.459780723152754</v>
      </c>
      <c r="AB128" s="7">
        <f t="shared" si="2"/>
        <v>3.1445089955835698E-2</v>
      </c>
    </row>
    <row r="129" spans="1:28" x14ac:dyDescent="0.25">
      <c r="A129" s="1" t="s">
        <v>282</v>
      </c>
      <c r="B129" s="1" t="s">
        <v>283</v>
      </c>
      <c r="C129" s="2">
        <v>24.970199999999998</v>
      </c>
      <c r="D129" s="2">
        <v>100</v>
      </c>
      <c r="E129" s="2">
        <v>261</v>
      </c>
      <c r="F129" s="2">
        <v>17</v>
      </c>
      <c r="G129" s="5">
        <v>24.277695049787116</v>
      </c>
      <c r="H129" s="1">
        <v>24.468618885128464</v>
      </c>
      <c r="I129" s="1">
        <v>24.308163464775642</v>
      </c>
      <c r="J129" s="1">
        <v>24.096253494902598</v>
      </c>
      <c r="K129" s="1">
        <v>24.260901951238143</v>
      </c>
      <c r="L129" s="1">
        <v>24.331278009297595</v>
      </c>
      <c r="M129" s="1">
        <v>24.250089181462112</v>
      </c>
      <c r="N129" s="1">
        <v>24.53793338969696</v>
      </c>
      <c r="O129" s="5"/>
      <c r="P129" s="1"/>
      <c r="Q129" s="1">
        <v>24.120553116611102</v>
      </c>
      <c r="R129" s="1">
        <v>24.382972972854887</v>
      </c>
      <c r="S129" s="1">
        <v>24.13044039874525</v>
      </c>
      <c r="T129" s="1">
        <v>24.235230755968857</v>
      </c>
      <c r="U129" s="1">
        <v>24.226355962841005</v>
      </c>
      <c r="V129" s="1">
        <v>24.306052995176511</v>
      </c>
      <c r="W129" s="1">
        <v>24.661776521475815</v>
      </c>
      <c r="X129" s="1">
        <v>23.900483127715656</v>
      </c>
      <c r="Y129" s="5">
        <v>23.253184286919122</v>
      </c>
      <c r="Z129" s="5">
        <f t="shared" si="0"/>
        <v>24.31636667828608</v>
      </c>
      <c r="AA129" s="1">
        <f t="shared" si="1"/>
        <v>24.245483231423638</v>
      </c>
      <c r="AB129" s="7">
        <f t="shared" si="2"/>
        <v>0.45648490136810016</v>
      </c>
    </row>
    <row r="130" spans="1:28" x14ac:dyDescent="0.25">
      <c r="A130" s="1" t="s">
        <v>284</v>
      </c>
      <c r="B130" s="1" t="s">
        <v>285</v>
      </c>
      <c r="C130" s="2">
        <v>25.282699999999998</v>
      </c>
      <c r="D130" s="2">
        <v>79.7</v>
      </c>
      <c r="E130" s="2">
        <v>264</v>
      </c>
      <c r="F130" s="2">
        <v>16</v>
      </c>
      <c r="G130" s="5">
        <v>15.985330536186691</v>
      </c>
      <c r="H130" s="1">
        <v>15.524082535859851</v>
      </c>
      <c r="I130" s="1">
        <v>16.978118300018956</v>
      </c>
      <c r="J130" s="1">
        <v>16.703930602100364</v>
      </c>
      <c r="K130" s="1">
        <v>16.15137336193893</v>
      </c>
      <c r="L130" s="1">
        <v>16.131676130212156</v>
      </c>
      <c r="M130" s="1">
        <v>17.083344276112239</v>
      </c>
      <c r="N130" s="1">
        <v>16.459207460925594</v>
      </c>
      <c r="O130" s="5"/>
      <c r="P130" s="1"/>
      <c r="Q130" s="1">
        <v>16.189708755722116</v>
      </c>
      <c r="R130" s="1">
        <v>15.597063216872726</v>
      </c>
      <c r="S130" s="1">
        <v>16.16908334041489</v>
      </c>
      <c r="T130" s="1">
        <v>16.98771922424401</v>
      </c>
      <c r="U130" s="1">
        <v>17.311562077843085</v>
      </c>
      <c r="V130" s="1">
        <v>16.480553560520391</v>
      </c>
      <c r="W130" s="1">
        <v>17.162430668726664</v>
      </c>
      <c r="X130" s="1">
        <v>16.471818079846315</v>
      </c>
      <c r="Y130" s="5"/>
      <c r="Z130" s="5">
        <f t="shared" si="0"/>
        <v>16.377132900419348</v>
      </c>
      <c r="AA130" s="1">
        <f t="shared" si="1"/>
        <v>16.546242365523774</v>
      </c>
      <c r="AB130" s="7">
        <f t="shared" si="2"/>
        <v>0.5518182563576306</v>
      </c>
    </row>
    <row r="131" spans="1:28" x14ac:dyDescent="0.25">
      <c r="A131" s="1" t="s">
        <v>286</v>
      </c>
      <c r="B131" s="1" t="s">
        <v>287</v>
      </c>
      <c r="C131" s="2">
        <v>25.6494</v>
      </c>
      <c r="D131" s="2">
        <v>68.400000000000006</v>
      </c>
      <c r="E131" s="2">
        <v>267</v>
      </c>
      <c r="F131" s="2">
        <v>7</v>
      </c>
      <c r="G131" s="5">
        <v>11.684310311124348</v>
      </c>
      <c r="H131" s="1"/>
      <c r="I131" s="1"/>
      <c r="J131" s="1"/>
      <c r="K131" s="1"/>
      <c r="L131" s="1"/>
      <c r="M131" s="1"/>
      <c r="N131" s="1"/>
      <c r="O131" s="5"/>
      <c r="P131" s="1"/>
      <c r="Q131" s="1">
        <v>12.451211111832331</v>
      </c>
      <c r="R131" s="1">
        <v>12.210975677726397</v>
      </c>
      <c r="S131" s="1"/>
      <c r="T131" s="1">
        <v>13.091931186216529</v>
      </c>
      <c r="U131" s="1">
        <v>12.438531977761585</v>
      </c>
      <c r="V131" s="1">
        <v>13.350110443347928</v>
      </c>
      <c r="W131" s="1">
        <v>12.285402218862249</v>
      </c>
      <c r="X131" s="1"/>
      <c r="Y131" s="5"/>
      <c r="Z131" s="5">
        <f t="shared" si="0"/>
        <v>11.684310311124348</v>
      </c>
      <c r="AA131" s="1">
        <f t="shared" si="1"/>
        <v>12.638027102624504</v>
      </c>
      <c r="AB131" s="7" t="e">
        <f t="shared" si="2"/>
        <v>#DIV/0!</v>
      </c>
    </row>
    <row r="132" spans="1:28" x14ac:dyDescent="0.25">
      <c r="A132" s="1" t="s">
        <v>288</v>
      </c>
      <c r="B132" s="1" t="s">
        <v>289</v>
      </c>
      <c r="C132" s="2">
        <v>26.408100000000001</v>
      </c>
      <c r="D132" s="2">
        <v>90</v>
      </c>
      <c r="E132" s="2">
        <v>269</v>
      </c>
      <c r="F132" s="2">
        <v>5</v>
      </c>
      <c r="G132" s="5"/>
      <c r="H132" s="1"/>
      <c r="I132" s="1"/>
      <c r="J132" s="1"/>
      <c r="K132" s="1"/>
      <c r="L132" s="1"/>
      <c r="M132" s="1"/>
      <c r="N132" s="1"/>
      <c r="O132" s="5"/>
      <c r="P132" s="1"/>
      <c r="Q132" s="1">
        <v>13.80271829598318</v>
      </c>
      <c r="R132" s="1">
        <v>19.210426403444121</v>
      </c>
      <c r="S132" s="1"/>
      <c r="T132" s="1">
        <v>15.788335996390604</v>
      </c>
      <c r="U132" s="1">
        <v>17.759465619281631</v>
      </c>
      <c r="V132" s="1">
        <v>19.676373781317849</v>
      </c>
      <c r="W132" s="1"/>
      <c r="X132" s="1"/>
      <c r="Y132" s="5"/>
      <c r="Z132" s="5" t="e">
        <f t="shared" si="0"/>
        <v>#DIV/0!</v>
      </c>
      <c r="AA132" s="1">
        <f t="shared" si="1"/>
        <v>17.247464019283477</v>
      </c>
      <c r="AB132" s="7" t="e">
        <f t="shared" si="2"/>
        <v>#DIV/0!</v>
      </c>
    </row>
    <row r="133" spans="1:28" x14ac:dyDescent="0.25">
      <c r="A133" s="1" t="s">
        <v>290</v>
      </c>
      <c r="B133" s="1" t="s">
        <v>291</v>
      </c>
      <c r="C133" s="2">
        <v>26.866800000000001</v>
      </c>
      <c r="D133" s="2">
        <v>89.7</v>
      </c>
      <c r="E133" s="2">
        <v>271</v>
      </c>
      <c r="F133" s="2">
        <v>13</v>
      </c>
      <c r="G133" s="5"/>
      <c r="H133" s="1"/>
      <c r="I133" s="1"/>
      <c r="J133" s="1">
        <v>14.942102090726621</v>
      </c>
      <c r="K133" s="1">
        <v>15.359200485133634</v>
      </c>
      <c r="L133" s="1">
        <v>15.375446761369176</v>
      </c>
      <c r="M133" s="1">
        <v>15.942972605568817</v>
      </c>
      <c r="N133" s="1">
        <v>16.621007295466541</v>
      </c>
      <c r="O133" s="5"/>
      <c r="P133" s="1"/>
      <c r="Q133" s="1">
        <v>18.181064881700298</v>
      </c>
      <c r="R133" s="1">
        <v>18.263704753099635</v>
      </c>
      <c r="S133" s="1">
        <v>15.92184093707449</v>
      </c>
      <c r="T133" s="1">
        <v>16.287279506102919</v>
      </c>
      <c r="U133" s="1">
        <v>17.957283455588417</v>
      </c>
      <c r="V133" s="1">
        <v>18.769182475962822</v>
      </c>
      <c r="W133" s="1">
        <v>15.598372417217469</v>
      </c>
      <c r="X133" s="1">
        <v>16.035830072835019</v>
      </c>
      <c r="Y133" s="5"/>
      <c r="Z133" s="5">
        <f t="shared" si="0"/>
        <v>15.648145847652959</v>
      </c>
      <c r="AA133" s="1">
        <f t="shared" si="1"/>
        <v>17.126819812447632</v>
      </c>
      <c r="AB133" s="7">
        <f t="shared" si="2"/>
        <v>1.9281795696020683E-2</v>
      </c>
    </row>
    <row r="134" spans="1:28" x14ac:dyDescent="0.25">
      <c r="A134" s="1" t="s">
        <v>292</v>
      </c>
      <c r="B134" s="2" t="s">
        <v>293</v>
      </c>
      <c r="C134" s="2">
        <v>27.322399999999998</v>
      </c>
      <c r="D134" s="2">
        <v>84.3</v>
      </c>
      <c r="E134" s="2">
        <v>272</v>
      </c>
      <c r="F134" s="2">
        <v>7</v>
      </c>
      <c r="G134" s="5"/>
      <c r="H134" s="1"/>
      <c r="I134" s="1"/>
      <c r="J134" s="1"/>
      <c r="K134" s="1"/>
      <c r="L134" s="1"/>
      <c r="M134" s="1"/>
      <c r="N134" s="1">
        <v>12.983171762188007</v>
      </c>
      <c r="O134" s="5"/>
      <c r="P134" s="1"/>
      <c r="Q134" s="1">
        <v>13.671209323704815</v>
      </c>
      <c r="R134" s="1"/>
      <c r="S134" s="1">
        <v>13.583082767502933</v>
      </c>
      <c r="T134" s="1"/>
      <c r="U134" s="1">
        <v>14.019677593218725</v>
      </c>
      <c r="V134" s="1">
        <v>13.603858121842807</v>
      </c>
      <c r="W134" s="1">
        <v>12.71896091198421</v>
      </c>
      <c r="X134" s="1">
        <v>12.203042055562459</v>
      </c>
      <c r="Y134" s="5"/>
      <c r="Z134" s="5">
        <f t="shared" si="0"/>
        <v>12.983171762188007</v>
      </c>
      <c r="AA134" s="1">
        <f t="shared" si="1"/>
        <v>13.299971795635992</v>
      </c>
      <c r="AB134" s="7" t="e">
        <f t="shared" si="2"/>
        <v>#DIV/0!</v>
      </c>
    </row>
    <row r="135" spans="1:28" x14ac:dyDescent="0.25">
      <c r="A135" s="1" t="s">
        <v>294</v>
      </c>
      <c r="B135" s="1" t="s">
        <v>295</v>
      </c>
      <c r="C135" s="2">
        <v>27.469200000000001</v>
      </c>
      <c r="D135" s="2">
        <v>90.6</v>
      </c>
      <c r="E135" s="2">
        <v>273</v>
      </c>
      <c r="F135" s="2">
        <v>16</v>
      </c>
      <c r="G135" s="5">
        <v>15.020198672579395</v>
      </c>
      <c r="H135" s="1">
        <v>16.128276321599611</v>
      </c>
      <c r="I135" s="1">
        <v>17.092819068464383</v>
      </c>
      <c r="J135" s="1">
        <v>16.425051951365475</v>
      </c>
      <c r="K135" s="1">
        <v>16.056658881258418</v>
      </c>
      <c r="L135" s="1">
        <v>16.733902429249508</v>
      </c>
      <c r="M135" s="1">
        <v>16.622466557546989</v>
      </c>
      <c r="N135" s="1">
        <v>16.401779506003574</v>
      </c>
      <c r="O135" s="5"/>
      <c r="P135" s="1"/>
      <c r="Q135" s="1">
        <v>16.898837534760283</v>
      </c>
      <c r="R135" s="1">
        <v>17.07469549913457</v>
      </c>
      <c r="S135" s="1">
        <v>16.752276099646011</v>
      </c>
      <c r="T135" s="1">
        <v>16.482729191089433</v>
      </c>
      <c r="U135" s="1">
        <v>16.476065825474063</v>
      </c>
      <c r="V135" s="1">
        <v>16.84930735407006</v>
      </c>
      <c r="W135" s="1">
        <v>16.772340350832611</v>
      </c>
      <c r="X135" s="1">
        <v>16.318825220399699</v>
      </c>
      <c r="Y135" s="5"/>
      <c r="Z135" s="5">
        <f t="shared" si="0"/>
        <v>16.310144173508419</v>
      </c>
      <c r="AA135" s="1">
        <f t="shared" si="1"/>
        <v>16.70313463442584</v>
      </c>
      <c r="AB135" s="7">
        <f t="shared" si="2"/>
        <v>0.12945988754890528</v>
      </c>
    </row>
    <row r="136" spans="1:28" x14ac:dyDescent="0.25">
      <c r="A136" s="1" t="s">
        <v>296</v>
      </c>
      <c r="B136" s="1" t="s">
        <v>297</v>
      </c>
      <c r="C136" s="2">
        <v>27.622499999999999</v>
      </c>
      <c r="D136" s="2">
        <v>98</v>
      </c>
      <c r="E136" s="2">
        <v>276</v>
      </c>
      <c r="F136" s="2">
        <v>16</v>
      </c>
      <c r="G136" s="5">
        <v>23.525762253465533</v>
      </c>
      <c r="H136" s="1">
        <v>23.843897288667794</v>
      </c>
      <c r="I136" s="1">
        <v>23.97689847561486</v>
      </c>
      <c r="J136" s="1">
        <v>23.733644504353734</v>
      </c>
      <c r="K136" s="1">
        <v>23.813950247136713</v>
      </c>
      <c r="L136" s="1">
        <v>23.823798218100261</v>
      </c>
      <c r="M136" s="1">
        <v>24.130713517643532</v>
      </c>
      <c r="N136" s="1">
        <v>23.633376312338125</v>
      </c>
      <c r="O136" s="5"/>
      <c r="P136" s="1"/>
      <c r="Q136" s="1">
        <v>24.063912867661752</v>
      </c>
      <c r="R136" s="1">
        <v>23.885213199353281</v>
      </c>
      <c r="S136" s="1">
        <v>23.994410153598917</v>
      </c>
      <c r="T136" s="1">
        <v>23.947647994957091</v>
      </c>
      <c r="U136" s="1">
        <v>23.914451194793017</v>
      </c>
      <c r="V136" s="1">
        <v>23.885557209756367</v>
      </c>
      <c r="W136" s="1">
        <v>24.078985420016068</v>
      </c>
      <c r="X136" s="1">
        <v>23.696233193099172</v>
      </c>
      <c r="Y136" s="5"/>
      <c r="Z136" s="5">
        <f t="shared" si="0"/>
        <v>23.810255102165069</v>
      </c>
      <c r="AA136" s="1">
        <f t="shared" si="1"/>
        <v>23.933301404154459</v>
      </c>
      <c r="AB136" s="7">
        <f t="shared" si="2"/>
        <v>0.1474008113382326</v>
      </c>
    </row>
    <row r="137" spans="1:28" x14ac:dyDescent="0.25">
      <c r="A137" s="1" t="s">
        <v>298</v>
      </c>
      <c r="B137" s="1" t="s">
        <v>299</v>
      </c>
      <c r="C137" s="2">
        <v>28.334</v>
      </c>
      <c r="D137" s="2">
        <v>96.5</v>
      </c>
      <c r="E137" s="2">
        <v>279</v>
      </c>
      <c r="F137" s="2">
        <v>16</v>
      </c>
      <c r="G137" s="5">
        <v>17.250946034311198</v>
      </c>
      <c r="H137" s="1">
        <v>17.695187503024083</v>
      </c>
      <c r="I137" s="1">
        <v>18.04371620253908</v>
      </c>
      <c r="J137" s="1">
        <v>18.147945205527083</v>
      </c>
      <c r="K137" s="1">
        <v>17.477007194236283</v>
      </c>
      <c r="L137" s="1">
        <v>17.69478635495074</v>
      </c>
      <c r="M137" s="1">
        <v>17.900725323365393</v>
      </c>
      <c r="N137" s="1">
        <v>17.585769446911517</v>
      </c>
      <c r="O137" s="5"/>
      <c r="P137" s="1"/>
      <c r="Q137" s="1">
        <v>18.011866025539266</v>
      </c>
      <c r="R137" s="1">
        <v>18.438341102377102</v>
      </c>
      <c r="S137" s="1">
        <v>18.663676230043986</v>
      </c>
      <c r="T137" s="1">
        <v>18.684265787886414</v>
      </c>
      <c r="U137" s="1">
        <v>18.825781777376953</v>
      </c>
      <c r="V137" s="1">
        <v>18.84244856277191</v>
      </c>
      <c r="W137" s="1">
        <v>18.991098288961254</v>
      </c>
      <c r="X137" s="1">
        <v>18.111792828903187</v>
      </c>
      <c r="Y137" s="5"/>
      <c r="Z137" s="5">
        <f t="shared" si="0"/>
        <v>17.724510408108173</v>
      </c>
      <c r="AA137" s="1">
        <f t="shared" si="1"/>
        <v>18.57115882548251</v>
      </c>
      <c r="AB137" s="7">
        <f t="shared" si="2"/>
        <v>1.5362521277550287E-4</v>
      </c>
    </row>
    <row r="138" spans="1:28" x14ac:dyDescent="0.25">
      <c r="A138" s="1" t="s">
        <v>300</v>
      </c>
      <c r="B138" s="1" t="s">
        <v>301</v>
      </c>
      <c r="C138" s="2">
        <v>28.5062</v>
      </c>
      <c r="D138" s="2">
        <v>76.400000000000006</v>
      </c>
      <c r="E138" s="2">
        <v>281</v>
      </c>
      <c r="F138" s="2">
        <v>8</v>
      </c>
      <c r="G138" s="5">
        <v>18.087343702937318</v>
      </c>
      <c r="H138" s="1">
        <v>18.053639570446382</v>
      </c>
      <c r="I138" s="1">
        <v>19.145178389888123</v>
      </c>
      <c r="J138" s="1">
        <v>16.200726225165184</v>
      </c>
      <c r="K138" s="1">
        <v>15.880874894102741</v>
      </c>
      <c r="L138" s="1">
        <v>18.603720508825127</v>
      </c>
      <c r="M138" s="1">
        <v>16.677292957420551</v>
      </c>
      <c r="N138" s="1">
        <v>16.180045113576508</v>
      </c>
      <c r="O138" s="5"/>
      <c r="P138" s="1"/>
      <c r="Q138" s="1"/>
      <c r="R138" s="1"/>
      <c r="S138" s="1"/>
      <c r="T138" s="1"/>
      <c r="U138" s="1"/>
      <c r="V138" s="1"/>
      <c r="W138" s="1"/>
      <c r="X138" s="1"/>
      <c r="Y138" s="5"/>
      <c r="Z138" s="5">
        <f t="shared" si="0"/>
        <v>17.353602670295242</v>
      </c>
      <c r="AA138" s="1" t="e">
        <f t="shared" si="1"/>
        <v>#DIV/0!</v>
      </c>
      <c r="AB138" s="7" t="e">
        <f t="shared" si="2"/>
        <v>#DIV/0!</v>
      </c>
    </row>
    <row r="139" spans="1:28" x14ac:dyDescent="0.25">
      <c r="A139" s="1" t="s">
        <v>302</v>
      </c>
      <c r="B139" s="1" t="s">
        <v>303</v>
      </c>
      <c r="C139" s="2">
        <v>28.978400000000001</v>
      </c>
      <c r="D139" s="2">
        <v>96.7</v>
      </c>
      <c r="E139" s="2">
        <v>283</v>
      </c>
      <c r="F139" s="2">
        <v>16</v>
      </c>
      <c r="G139" s="5">
        <v>16.684460994965725</v>
      </c>
      <c r="H139" s="1">
        <v>16.667042222728242</v>
      </c>
      <c r="I139" s="1">
        <v>17.064069080385512</v>
      </c>
      <c r="J139" s="1">
        <v>17.328762568950502</v>
      </c>
      <c r="K139" s="1">
        <v>16.732617932471634</v>
      </c>
      <c r="L139" s="1">
        <v>17.056658881258418</v>
      </c>
      <c r="M139" s="1">
        <v>16.500032688055551</v>
      </c>
      <c r="N139" s="1">
        <v>16.977257560122212</v>
      </c>
      <c r="O139" s="5"/>
      <c r="P139" s="1"/>
      <c r="Q139" s="1">
        <v>17.356451970221755</v>
      </c>
      <c r="R139" s="1">
        <v>17.437516392947984</v>
      </c>
      <c r="S139" s="1">
        <v>17.609943408588425</v>
      </c>
      <c r="T139" s="1">
        <v>17.484075491885342</v>
      </c>
      <c r="U139" s="1">
        <v>17.811581659640513</v>
      </c>
      <c r="V139" s="1">
        <v>17.635739372949505</v>
      </c>
      <c r="W139" s="1">
        <v>18.209734162728846</v>
      </c>
      <c r="X139" s="1">
        <v>15.444561992104195</v>
      </c>
      <c r="Y139" s="5"/>
      <c r="Z139" s="5">
        <f t="shared" si="0"/>
        <v>16.876362741117227</v>
      </c>
      <c r="AA139" s="1">
        <f t="shared" si="1"/>
        <v>17.373700556383319</v>
      </c>
      <c r="AB139" s="7">
        <f t="shared" si="2"/>
        <v>0.14157569568430411</v>
      </c>
    </row>
    <row r="140" spans="1:28" x14ac:dyDescent="0.25">
      <c r="A140" s="1" t="s">
        <v>304</v>
      </c>
      <c r="B140" s="1" t="s">
        <v>305</v>
      </c>
      <c r="C140" s="2">
        <v>30.652899999999999</v>
      </c>
      <c r="D140" s="2">
        <v>94.1</v>
      </c>
      <c r="E140" s="2">
        <v>285</v>
      </c>
      <c r="F140" s="2">
        <v>16</v>
      </c>
      <c r="G140" s="5">
        <v>20.917589150425282</v>
      </c>
      <c r="H140" s="1">
        <v>17.114555731198415</v>
      </c>
      <c r="I140" s="1">
        <v>17.219385982482336</v>
      </c>
      <c r="J140" s="1">
        <v>20.530035731658874</v>
      </c>
      <c r="K140" s="1">
        <v>20.418193366358334</v>
      </c>
      <c r="L140" s="1">
        <v>20.542843894146596</v>
      </c>
      <c r="M140" s="1">
        <v>11.093417564387961</v>
      </c>
      <c r="N140" s="1">
        <v>19.174223508224699</v>
      </c>
      <c r="O140" s="5"/>
      <c r="P140" s="1"/>
      <c r="Q140" s="1">
        <v>19.926256898865308</v>
      </c>
      <c r="R140" s="1">
        <v>18.832815860581373</v>
      </c>
      <c r="S140" s="1">
        <v>19.577318178619159</v>
      </c>
      <c r="T140" s="1">
        <v>19.110381351848929</v>
      </c>
      <c r="U140" s="1">
        <v>19.410720473563437</v>
      </c>
      <c r="V140" s="1">
        <v>20.690273410527467</v>
      </c>
      <c r="W140" s="1">
        <v>19.857782098308139</v>
      </c>
      <c r="X140" s="1">
        <v>19.353780037084725</v>
      </c>
      <c r="Y140" s="5"/>
      <c r="Z140" s="5">
        <f t="shared" si="0"/>
        <v>18.376280616110314</v>
      </c>
      <c r="AA140" s="1">
        <f t="shared" si="1"/>
        <v>19.594916038674818</v>
      </c>
      <c r="AB140" s="7">
        <f t="shared" si="2"/>
        <v>0.33675614308176494</v>
      </c>
    </row>
    <row r="141" spans="1:28" x14ac:dyDescent="0.25">
      <c r="A141" s="1"/>
      <c r="B141" s="1"/>
      <c r="C141" s="2">
        <v>5.5328999999999997</v>
      </c>
      <c r="D141" s="2">
        <v>0</v>
      </c>
      <c r="E141" s="2">
        <v>1</v>
      </c>
      <c r="F141" s="2">
        <v>16</v>
      </c>
      <c r="G141" s="5">
        <v>18.730264470550466</v>
      </c>
      <c r="H141" s="1">
        <v>18.11419985289648</v>
      </c>
      <c r="I141" s="1">
        <v>18.607854033735403</v>
      </c>
      <c r="J141" s="1">
        <v>18.336724467850182</v>
      </c>
      <c r="K141" s="1">
        <v>18.572089550944487</v>
      </c>
      <c r="L141" s="1">
        <v>18.369465290837805</v>
      </c>
      <c r="M141" s="1">
        <v>19.462592134694962</v>
      </c>
      <c r="N141" s="1">
        <v>19.071077356475406</v>
      </c>
      <c r="O141" s="5"/>
      <c r="P141" s="1"/>
      <c r="Q141" s="1">
        <v>18.644972296825028</v>
      </c>
      <c r="R141" s="1">
        <v>18.46348845232291</v>
      </c>
      <c r="S141" s="1">
        <v>18.69342570046512</v>
      </c>
      <c r="T141" s="1">
        <v>19.083515685115664</v>
      </c>
      <c r="U141" s="1">
        <v>18.878730489492732</v>
      </c>
      <c r="V141" s="1">
        <v>18.772137345190192</v>
      </c>
      <c r="W141" s="1">
        <v>19.077045174348402</v>
      </c>
      <c r="X141" s="1">
        <v>18.832673722225515</v>
      </c>
      <c r="Y141" s="5"/>
      <c r="Z141" s="5">
        <f t="shared" si="0"/>
        <v>18.658033394748148</v>
      </c>
      <c r="AA141" s="1">
        <f t="shared" si="1"/>
        <v>18.805748608248194</v>
      </c>
      <c r="AB141" s="7">
        <f t="shared" si="2"/>
        <v>0.40641649257368484</v>
      </c>
    </row>
    <row r="142" spans="1:28" x14ac:dyDescent="0.25">
      <c r="A142" s="1"/>
      <c r="B142" s="1"/>
      <c r="C142" s="2">
        <v>5.5868000000000002</v>
      </c>
      <c r="D142" s="2">
        <v>0</v>
      </c>
      <c r="E142" s="2">
        <v>2</v>
      </c>
      <c r="F142" s="2">
        <v>15</v>
      </c>
      <c r="G142" s="5"/>
      <c r="H142" s="1">
        <v>14.00219970011951</v>
      </c>
      <c r="I142" s="1">
        <v>16.156636150875055</v>
      </c>
      <c r="J142" s="1">
        <v>15.202353436559276</v>
      </c>
      <c r="K142" s="1">
        <v>15.678407576193887</v>
      </c>
      <c r="L142" s="1">
        <v>14.526988205432007</v>
      </c>
      <c r="M142" s="1">
        <v>15.373103041644775</v>
      </c>
      <c r="N142" s="1">
        <v>15.800217410072293</v>
      </c>
      <c r="O142" s="5"/>
      <c r="P142" s="1"/>
      <c r="Q142" s="1">
        <v>14.450373590406098</v>
      </c>
      <c r="R142" s="1">
        <v>14.939257804237579</v>
      </c>
      <c r="S142" s="1">
        <v>15.481862485141031</v>
      </c>
      <c r="T142" s="1">
        <v>14.30035256032822</v>
      </c>
      <c r="U142" s="1">
        <v>15.197946151066565</v>
      </c>
      <c r="V142" s="1">
        <v>15.425510969836061</v>
      </c>
      <c r="W142" s="1">
        <v>15.031916540000712</v>
      </c>
      <c r="X142" s="1">
        <v>15.451661883603185</v>
      </c>
      <c r="Y142" s="5"/>
      <c r="Z142" s="5">
        <f t="shared" si="0"/>
        <v>15.248557931556686</v>
      </c>
      <c r="AA142" s="1">
        <f t="shared" si="1"/>
        <v>15.034860248077429</v>
      </c>
      <c r="AB142" s="7">
        <f t="shared" si="2"/>
        <v>0.52863523739311868</v>
      </c>
    </row>
    <row r="143" spans="1:28" x14ac:dyDescent="0.25">
      <c r="A143" s="1"/>
      <c r="B143" s="1"/>
      <c r="C143" s="2">
        <v>5.6219000000000001</v>
      </c>
      <c r="D143" s="2">
        <v>0</v>
      </c>
      <c r="E143" s="2">
        <v>3</v>
      </c>
      <c r="F143" s="2">
        <v>17</v>
      </c>
      <c r="G143" s="5">
        <v>14.928194491249338</v>
      </c>
      <c r="H143" s="1">
        <v>15.055621374781706</v>
      </c>
      <c r="I143" s="1">
        <v>15.859753154129185</v>
      </c>
      <c r="J143" s="1">
        <v>14.83792353711484</v>
      </c>
      <c r="K143" s="1">
        <v>14.877811338002253</v>
      </c>
      <c r="L143" s="1">
        <v>15.097620671932875</v>
      </c>
      <c r="M143" s="1">
        <v>15.089284949013047</v>
      </c>
      <c r="N143" s="1">
        <v>16.770134759540131</v>
      </c>
      <c r="O143" s="5"/>
      <c r="P143" s="1"/>
      <c r="Q143" s="1">
        <v>16.528408323761962</v>
      </c>
      <c r="R143" s="1">
        <v>16.864875304205707</v>
      </c>
      <c r="S143" s="1">
        <v>15.324567332846817</v>
      </c>
      <c r="T143" s="1">
        <v>15.138111776319704</v>
      </c>
      <c r="U143" s="1">
        <v>15.497165745178398</v>
      </c>
      <c r="V143" s="1">
        <v>15.651752457215073</v>
      </c>
      <c r="W143" s="1">
        <v>16.099635465899016</v>
      </c>
      <c r="X143" s="1">
        <v>15.747039071095468</v>
      </c>
      <c r="Y143" s="5">
        <v>14.927639092298246</v>
      </c>
      <c r="Z143" s="5">
        <f t="shared" si="0"/>
        <v>15.314543034470422</v>
      </c>
      <c r="AA143" s="1">
        <f t="shared" si="1"/>
        <v>15.856444434565267</v>
      </c>
      <c r="AB143" s="7">
        <f t="shared" si="2"/>
        <v>0.11056882363993188</v>
      </c>
    </row>
    <row r="144" spans="1:28" x14ac:dyDescent="0.25">
      <c r="A144" s="1"/>
      <c r="B144" s="1"/>
      <c r="C144" s="2">
        <v>6.8398000000000003</v>
      </c>
      <c r="D144" s="2">
        <v>0</v>
      </c>
      <c r="E144" s="2">
        <v>14</v>
      </c>
      <c r="F144" s="2">
        <v>16</v>
      </c>
      <c r="G144" s="5">
        <v>14.835310271061971</v>
      </c>
      <c r="H144" s="1">
        <v>14.841613485008246</v>
      </c>
      <c r="I144" s="1">
        <v>14.518038379578142</v>
      </c>
      <c r="J144" s="1">
        <v>14.495667684169769</v>
      </c>
      <c r="K144" s="1">
        <v>14.815483368302802</v>
      </c>
      <c r="L144" s="1">
        <v>14.1705510353167</v>
      </c>
      <c r="M144" s="1">
        <v>14.700168753874403</v>
      </c>
      <c r="N144" s="1">
        <v>14.870894458234094</v>
      </c>
      <c r="O144" s="5"/>
      <c r="P144" s="1"/>
      <c r="Q144" s="1">
        <v>14.298706995621039</v>
      </c>
      <c r="R144" s="1">
        <v>15.103041873523642</v>
      </c>
      <c r="S144" s="1">
        <v>14.343463343667901</v>
      </c>
      <c r="T144" s="1">
        <v>14.728345714710978</v>
      </c>
      <c r="U144" s="1">
        <v>14.967991721805374</v>
      </c>
      <c r="V144" s="1">
        <v>14.797762835150589</v>
      </c>
      <c r="W144" s="1">
        <v>15.484759970042711</v>
      </c>
      <c r="X144" s="1">
        <v>14.425543751281907</v>
      </c>
      <c r="Y144" s="5"/>
      <c r="Z144" s="5">
        <f t="shared" si="0"/>
        <v>14.655965929443267</v>
      </c>
      <c r="AA144" s="1">
        <f t="shared" si="1"/>
        <v>14.768702025725519</v>
      </c>
      <c r="AB144" s="7">
        <f t="shared" si="2"/>
        <v>0.51892700823171012</v>
      </c>
    </row>
    <row r="145" spans="1:28" x14ac:dyDescent="0.25">
      <c r="A145" s="1"/>
      <c r="B145" s="1"/>
      <c r="C145" s="2">
        <v>6.8684000000000003</v>
      </c>
      <c r="D145" s="2">
        <v>0</v>
      </c>
      <c r="E145" s="2">
        <v>15</v>
      </c>
      <c r="F145" s="2">
        <v>17</v>
      </c>
      <c r="G145" s="5">
        <v>16.140729935122028</v>
      </c>
      <c r="H145" s="1">
        <v>15.848305066551427</v>
      </c>
      <c r="I145" s="1">
        <v>16.264937342191406</v>
      </c>
      <c r="J145" s="1">
        <v>15.912608701758488</v>
      </c>
      <c r="K145" s="1">
        <v>15.985419488482112</v>
      </c>
      <c r="L145" s="1">
        <v>16.202468229221097</v>
      </c>
      <c r="M145" s="1">
        <v>16.047336959804195</v>
      </c>
      <c r="N145" s="1">
        <v>16.437443243243777</v>
      </c>
      <c r="O145" s="5"/>
      <c r="P145" s="1"/>
      <c r="Q145" s="1">
        <v>16.09374766278567</v>
      </c>
      <c r="R145" s="1">
        <v>15.814607498570849</v>
      </c>
      <c r="S145" s="1">
        <v>15.943911256537421</v>
      </c>
      <c r="T145" s="1">
        <v>15.781641462386192</v>
      </c>
      <c r="U145" s="1">
        <v>16.402912128934894</v>
      </c>
      <c r="V145" s="1">
        <v>15.680744103012408</v>
      </c>
      <c r="W145" s="1">
        <v>16.392200011178215</v>
      </c>
      <c r="X145" s="1">
        <v>16.512184903445799</v>
      </c>
      <c r="Y145" s="5">
        <v>15.240977618564294</v>
      </c>
      <c r="Z145" s="5">
        <f t="shared" si="0"/>
        <v>16.104906120796816</v>
      </c>
      <c r="AA145" s="1">
        <f t="shared" si="1"/>
        <v>16.07774362835643</v>
      </c>
      <c r="AB145" s="7">
        <f t="shared" si="2"/>
        <v>0.84195706627470845</v>
      </c>
    </row>
    <row r="146" spans="1:28" x14ac:dyDescent="0.25">
      <c r="A146" s="1"/>
      <c r="B146" s="1"/>
      <c r="C146" s="2">
        <v>7.6993999999999998</v>
      </c>
      <c r="D146" s="2">
        <v>0</v>
      </c>
      <c r="E146" s="2">
        <v>20</v>
      </c>
      <c r="F146" s="2">
        <v>16</v>
      </c>
      <c r="G146" s="5">
        <v>15.018547941871651</v>
      </c>
      <c r="H146" s="1">
        <v>15.276306185031411</v>
      </c>
      <c r="I146" s="1">
        <v>16.362714384720665</v>
      </c>
      <c r="J146" s="1">
        <v>14.365638958234518</v>
      </c>
      <c r="K146" s="1">
        <v>14.752485185884188</v>
      </c>
      <c r="L146" s="1">
        <v>14.712365784447899</v>
      </c>
      <c r="M146" s="1">
        <v>14.261213451366048</v>
      </c>
      <c r="N146" s="1">
        <v>14.71177450496535</v>
      </c>
      <c r="O146" s="5"/>
      <c r="P146" s="1"/>
      <c r="Q146" s="1">
        <v>13.704011685029331</v>
      </c>
      <c r="R146" s="1">
        <v>12.875749351420055</v>
      </c>
      <c r="S146" s="1">
        <v>12.331756712255471</v>
      </c>
      <c r="T146" s="1">
        <v>12.703687325967545</v>
      </c>
      <c r="U146" s="1">
        <v>13.3091921069599</v>
      </c>
      <c r="V146" s="1">
        <v>13.070120944476823</v>
      </c>
      <c r="W146" s="1">
        <v>13.182859864042895</v>
      </c>
      <c r="X146" s="1">
        <v>12.330356716957944</v>
      </c>
      <c r="Y146" s="5"/>
      <c r="Z146" s="5">
        <f t="shared" si="0"/>
        <v>14.932630799565215</v>
      </c>
      <c r="AA146" s="1">
        <f t="shared" si="1"/>
        <v>12.938466838388745</v>
      </c>
      <c r="AB146" s="7">
        <f t="shared" si="2"/>
        <v>1.2025092972347053E-5</v>
      </c>
    </row>
    <row r="147" spans="1:28" x14ac:dyDescent="0.25">
      <c r="A147" s="1"/>
      <c r="B147" s="1"/>
      <c r="C147" s="2">
        <v>7.8007999999999997</v>
      </c>
      <c r="D147" s="2">
        <v>0</v>
      </c>
      <c r="E147" s="2">
        <v>22</v>
      </c>
      <c r="F147" s="2">
        <v>10</v>
      </c>
      <c r="G147" s="5"/>
      <c r="H147" s="1">
        <v>13.204112587787996</v>
      </c>
      <c r="I147" s="1">
        <v>13.712741927075735</v>
      </c>
      <c r="J147" s="1"/>
      <c r="K147" s="1">
        <v>14.023234556845988</v>
      </c>
      <c r="L147" s="1"/>
      <c r="M147" s="1"/>
      <c r="N147" s="1">
        <v>14.978442341706009</v>
      </c>
      <c r="O147" s="5"/>
      <c r="P147" s="1"/>
      <c r="Q147" s="1"/>
      <c r="R147" s="1"/>
      <c r="S147" s="1">
        <v>13.655195277688318</v>
      </c>
      <c r="T147" s="1">
        <v>14.509032686306501</v>
      </c>
      <c r="U147" s="1">
        <v>14.735661789465695</v>
      </c>
      <c r="V147" s="1">
        <v>14.496916176343129</v>
      </c>
      <c r="W147" s="1">
        <v>14.92634232930943</v>
      </c>
      <c r="X147" s="1">
        <v>14.597354252971611</v>
      </c>
      <c r="Y147" s="5"/>
      <c r="Z147" s="5">
        <f t="shared" si="0"/>
        <v>13.979632853353932</v>
      </c>
      <c r="AA147" s="1">
        <f t="shared" si="1"/>
        <v>14.48675041868078</v>
      </c>
      <c r="AB147" s="7">
        <f t="shared" si="2"/>
        <v>0.28207706833917856</v>
      </c>
    </row>
    <row r="148" spans="1:28" x14ac:dyDescent="0.25">
      <c r="A148" s="1"/>
      <c r="B148" s="1"/>
      <c r="C148" s="2">
        <v>7.8789999999999996</v>
      </c>
      <c r="D148" s="2">
        <v>0</v>
      </c>
      <c r="E148" s="2">
        <v>23</v>
      </c>
      <c r="F148" s="2">
        <v>17</v>
      </c>
      <c r="G148" s="5">
        <v>14.216442739160494</v>
      </c>
      <c r="H148" s="1">
        <v>13.666334975076674</v>
      </c>
      <c r="I148" s="1">
        <v>15.538037329534399</v>
      </c>
      <c r="J148" s="1">
        <v>15.003210437026793</v>
      </c>
      <c r="K148" s="1">
        <v>15.234854844922669</v>
      </c>
      <c r="L148" s="1">
        <v>13.787698543971322</v>
      </c>
      <c r="M148" s="1">
        <v>15.767305121448285</v>
      </c>
      <c r="N148" s="1">
        <v>15.944025684399447</v>
      </c>
      <c r="O148" s="5"/>
      <c r="P148" s="1"/>
      <c r="Q148" s="1">
        <v>13.677499433285107</v>
      </c>
      <c r="R148" s="1">
        <v>14.252739339114585</v>
      </c>
      <c r="S148" s="1">
        <v>15.017634884991464</v>
      </c>
      <c r="T148" s="1">
        <v>12.898601387403938</v>
      </c>
      <c r="U148" s="1">
        <v>14.491853096329674</v>
      </c>
      <c r="V148" s="1">
        <v>15.315715658022199</v>
      </c>
      <c r="W148" s="1">
        <v>14.866506212226202</v>
      </c>
      <c r="X148" s="1">
        <v>15.297632789142511</v>
      </c>
      <c r="Y148" s="5">
        <v>13.976027040189836</v>
      </c>
      <c r="Z148" s="5">
        <f t="shared" si="0"/>
        <v>14.89473870944251</v>
      </c>
      <c r="AA148" s="1">
        <f t="shared" si="1"/>
        <v>14.477272850064459</v>
      </c>
      <c r="AB148" s="7">
        <f t="shared" si="2"/>
        <v>0.35362218417370184</v>
      </c>
    </row>
    <row r="149" spans="1:28" x14ac:dyDescent="0.25">
      <c r="A149" s="1"/>
      <c r="B149" s="1"/>
      <c r="C149" s="2">
        <v>7.9476000000000004</v>
      </c>
      <c r="D149" s="2">
        <v>0</v>
      </c>
      <c r="E149" s="2">
        <v>25</v>
      </c>
      <c r="F149" s="2">
        <v>17</v>
      </c>
      <c r="G149" s="5">
        <v>20.499783614717128</v>
      </c>
      <c r="H149" s="1">
        <v>20.191805042142523</v>
      </c>
      <c r="I149" s="1">
        <v>19.954344008184194</v>
      </c>
      <c r="J149" s="1">
        <v>19.988057764546173</v>
      </c>
      <c r="K149" s="1">
        <v>19.857549764248994</v>
      </c>
      <c r="L149" s="1">
        <v>19.72079033675546</v>
      </c>
      <c r="M149" s="1">
        <v>19.772723728014473</v>
      </c>
      <c r="N149" s="1">
        <v>19.734249841380542</v>
      </c>
      <c r="O149" s="5"/>
      <c r="P149" s="1"/>
      <c r="Q149" s="1">
        <v>19.598608674044382</v>
      </c>
      <c r="R149" s="1">
        <v>19.596380870871567</v>
      </c>
      <c r="S149" s="1">
        <v>19.408228140115703</v>
      </c>
      <c r="T149" s="1">
        <v>19.930561216578614</v>
      </c>
      <c r="U149" s="1">
        <v>19.811206903718904</v>
      </c>
      <c r="V149" s="1">
        <v>19.731196370212171</v>
      </c>
      <c r="W149" s="1">
        <v>19.862787166435378</v>
      </c>
      <c r="X149" s="1">
        <v>20.195717026829978</v>
      </c>
      <c r="Y149" s="5">
        <v>18.813261376711868</v>
      </c>
      <c r="Z149" s="5">
        <f t="shared" si="0"/>
        <v>19.964913012498684</v>
      </c>
      <c r="AA149" s="1">
        <f t="shared" si="1"/>
        <v>19.766835796100839</v>
      </c>
      <c r="AB149" s="7">
        <f t="shared" si="2"/>
        <v>0.1424688418375826</v>
      </c>
    </row>
    <row r="150" spans="1:28" x14ac:dyDescent="0.25">
      <c r="A150" s="1"/>
      <c r="B150" s="1"/>
      <c r="C150" s="2">
        <v>7.9943</v>
      </c>
      <c r="D150" s="2">
        <v>0</v>
      </c>
      <c r="E150" s="2">
        <v>26</v>
      </c>
      <c r="F150" s="2">
        <v>15</v>
      </c>
      <c r="G150" s="5"/>
      <c r="H150" s="1">
        <v>13.65709510488839</v>
      </c>
      <c r="I150" s="1">
        <v>14.396470993910386</v>
      </c>
      <c r="J150" s="1">
        <v>13.674523326021665</v>
      </c>
      <c r="K150" s="1">
        <v>14.143303487259901</v>
      </c>
      <c r="L150" s="1">
        <v>14.180453107328796</v>
      </c>
      <c r="M150" s="1">
        <v>14.621937387963879</v>
      </c>
      <c r="N150" s="1">
        <v>14.687758397424979</v>
      </c>
      <c r="O150" s="5"/>
      <c r="P150" s="1"/>
      <c r="Q150" s="1">
        <v>13.681128580020994</v>
      </c>
      <c r="R150" s="1">
        <v>14.071043303373123</v>
      </c>
      <c r="S150" s="1">
        <v>13.989926630559891</v>
      </c>
      <c r="T150" s="1">
        <v>14.299637328029156</v>
      </c>
      <c r="U150" s="1">
        <v>14.622452258218091</v>
      </c>
      <c r="V150" s="1">
        <v>14.81418188419028</v>
      </c>
      <c r="W150" s="1">
        <v>14.704227883896941</v>
      </c>
      <c r="X150" s="1">
        <v>14.170863950411928</v>
      </c>
      <c r="Y150" s="5"/>
      <c r="Z150" s="5">
        <f t="shared" si="0"/>
        <v>14.194505972114001</v>
      </c>
      <c r="AA150" s="1">
        <f t="shared" si="1"/>
        <v>14.294182727337549</v>
      </c>
      <c r="AB150" s="7">
        <f t="shared" si="2"/>
        <v>0.64199568567700638</v>
      </c>
    </row>
    <row r="151" spans="1:28" x14ac:dyDescent="0.25">
      <c r="A151" s="1"/>
      <c r="B151" s="1"/>
      <c r="C151" s="2">
        <v>8.0620999999999992</v>
      </c>
      <c r="D151" s="2">
        <v>0</v>
      </c>
      <c r="E151" s="2">
        <v>27</v>
      </c>
      <c r="F151" s="2">
        <v>13</v>
      </c>
      <c r="G151" s="5">
        <v>14.38134015933125</v>
      </c>
      <c r="H151" s="1">
        <v>13.690216280422041</v>
      </c>
      <c r="I151" s="1">
        <v>13.586722529048371</v>
      </c>
      <c r="J151" s="1">
        <v>12.593624549706071</v>
      </c>
      <c r="K151" s="1">
        <v>13.947180316634235</v>
      </c>
      <c r="L151" s="1"/>
      <c r="M151" s="1">
        <v>14.130007402877114</v>
      </c>
      <c r="N151" s="1">
        <v>13.769011321097015</v>
      </c>
      <c r="O151" s="5"/>
      <c r="P151" s="1"/>
      <c r="Q151" s="1"/>
      <c r="R151" s="1">
        <v>13.329796338220701</v>
      </c>
      <c r="S151" s="1">
        <v>13.585901449690772</v>
      </c>
      <c r="T151" s="1">
        <v>14.065416134676548</v>
      </c>
      <c r="U151" s="1"/>
      <c r="V151" s="1">
        <v>14.02669633424996</v>
      </c>
      <c r="W151" s="1">
        <v>14.134666963246291</v>
      </c>
      <c r="X151" s="1">
        <v>14.445596877629596</v>
      </c>
      <c r="Y151" s="5"/>
      <c r="Z151" s="5">
        <f t="shared" si="0"/>
        <v>13.728300365588012</v>
      </c>
      <c r="AA151" s="1">
        <f t="shared" si="1"/>
        <v>13.931345682952312</v>
      </c>
      <c r="AB151" s="7">
        <f t="shared" si="2"/>
        <v>0.46998849184029734</v>
      </c>
    </row>
    <row r="152" spans="1:28" x14ac:dyDescent="0.25">
      <c r="A152" s="1"/>
      <c r="B152" s="1"/>
      <c r="C152" s="2">
        <v>8.1832999999999991</v>
      </c>
      <c r="D152" s="2">
        <v>0</v>
      </c>
      <c r="E152" s="2">
        <v>28</v>
      </c>
      <c r="F152" s="2">
        <v>16</v>
      </c>
      <c r="G152" s="5">
        <v>14.955876899841394</v>
      </c>
      <c r="H152" s="1">
        <v>14.619818766539188</v>
      </c>
      <c r="I152" s="1">
        <v>15.615485957984513</v>
      </c>
      <c r="J152" s="1">
        <v>15.39747409616478</v>
      </c>
      <c r="K152" s="1">
        <v>15.354008269712558</v>
      </c>
      <c r="L152" s="1">
        <v>15.410120055422237</v>
      </c>
      <c r="M152" s="1">
        <v>16.089636682032065</v>
      </c>
      <c r="N152" s="1">
        <v>15.885124367104099</v>
      </c>
      <c r="O152" s="5"/>
      <c r="P152" s="1"/>
      <c r="Q152" s="1">
        <v>14.878673620892048</v>
      </c>
      <c r="R152" s="1">
        <v>15.012144375309402</v>
      </c>
      <c r="S152" s="1">
        <v>15.146131091590911</v>
      </c>
      <c r="T152" s="1">
        <v>15.723767585578003</v>
      </c>
      <c r="U152" s="1">
        <v>15.448987390941692</v>
      </c>
      <c r="V152" s="1">
        <v>15.077441630925218</v>
      </c>
      <c r="W152" s="1">
        <v>16.060970294577142</v>
      </c>
      <c r="X152" s="1">
        <v>15.50602858679636</v>
      </c>
      <c r="Y152" s="5"/>
      <c r="Z152" s="5">
        <f t="shared" si="0"/>
        <v>15.415943136850105</v>
      </c>
      <c r="AA152" s="1">
        <f t="shared" si="1"/>
        <v>15.356768072076347</v>
      </c>
      <c r="AB152" s="7">
        <f t="shared" si="2"/>
        <v>0.79137683028511974</v>
      </c>
    </row>
    <row r="153" spans="1:28" x14ac:dyDescent="0.25">
      <c r="A153" s="1"/>
      <c r="B153" s="1"/>
      <c r="C153" s="2">
        <v>8.4460999999999995</v>
      </c>
      <c r="D153" s="2">
        <v>0</v>
      </c>
      <c r="E153" s="2">
        <v>32</v>
      </c>
      <c r="F153" s="2">
        <v>17</v>
      </c>
      <c r="G153" s="5">
        <v>17.891914204268517</v>
      </c>
      <c r="H153" s="1">
        <v>17.860559615138932</v>
      </c>
      <c r="I153" s="1">
        <v>18.26071283691898</v>
      </c>
      <c r="J153" s="1">
        <v>17.950960208708661</v>
      </c>
      <c r="K153" s="1">
        <v>18.316303631684807</v>
      </c>
      <c r="L153" s="1">
        <v>18.353207143338867</v>
      </c>
      <c r="M153" s="1">
        <v>18.874281988656435</v>
      </c>
      <c r="N153" s="1">
        <v>18.667593219542649</v>
      </c>
      <c r="O153" s="5"/>
      <c r="P153" s="1"/>
      <c r="Q153" s="1">
        <v>18.338288081783926</v>
      </c>
      <c r="R153" s="1">
        <v>18.633282622997882</v>
      </c>
      <c r="S153" s="1">
        <v>18.225160355745011</v>
      </c>
      <c r="T153" s="1">
        <v>18.597125066956384</v>
      </c>
      <c r="U153" s="1">
        <v>18.664023602899324</v>
      </c>
      <c r="V153" s="1">
        <v>18.727521659296478</v>
      </c>
      <c r="W153" s="1">
        <v>19.031246197083078</v>
      </c>
      <c r="X153" s="1">
        <v>18.828480526531042</v>
      </c>
      <c r="Y153" s="5">
        <v>17.861947127879308</v>
      </c>
      <c r="Z153" s="5">
        <f t="shared" si="0"/>
        <v>18.271941606032229</v>
      </c>
      <c r="AA153" s="1">
        <f t="shared" si="1"/>
        <v>18.630641014161643</v>
      </c>
      <c r="AB153" s="7">
        <f t="shared" si="2"/>
        <v>4.2060182330220484E-2</v>
      </c>
    </row>
    <row r="154" spans="1:28" x14ac:dyDescent="0.25">
      <c r="A154" s="1"/>
      <c r="B154" s="1"/>
      <c r="C154" s="2">
        <v>8.8916000000000004</v>
      </c>
      <c r="D154" s="2">
        <v>0</v>
      </c>
      <c r="E154" s="2">
        <v>38</v>
      </c>
      <c r="F154" s="2">
        <v>14</v>
      </c>
      <c r="G154" s="5"/>
      <c r="H154" s="1"/>
      <c r="I154" s="1">
        <v>13.120399895988982</v>
      </c>
      <c r="J154" s="1">
        <v>13.370959793297386</v>
      </c>
      <c r="K154" s="1">
        <v>13.948458492301468</v>
      </c>
      <c r="L154" s="1">
        <v>14.688031702413936</v>
      </c>
      <c r="M154" s="1">
        <v>14.994530226889211</v>
      </c>
      <c r="N154" s="1">
        <v>14.767977501603912</v>
      </c>
      <c r="O154" s="5"/>
      <c r="P154" s="1"/>
      <c r="Q154" s="1">
        <v>13.100498088416884</v>
      </c>
      <c r="R154" s="1">
        <v>13.607214708553755</v>
      </c>
      <c r="S154" s="1">
        <v>14.046271406599125</v>
      </c>
      <c r="T154" s="1">
        <v>15.83890844638363</v>
      </c>
      <c r="U154" s="1">
        <v>14.860262550370891</v>
      </c>
      <c r="V154" s="1">
        <v>15.168437081333391</v>
      </c>
      <c r="W154" s="1">
        <v>15.987930127532263</v>
      </c>
      <c r="X154" s="1">
        <v>16.016481868860435</v>
      </c>
      <c r="Y154" s="5"/>
      <c r="Z154" s="5">
        <f t="shared" si="0"/>
        <v>14.148392935415815</v>
      </c>
      <c r="AA154" s="1">
        <f t="shared" si="1"/>
        <v>14.828250534756299</v>
      </c>
      <c r="AB154" s="7">
        <f t="shared" si="2"/>
        <v>0.21007628431125494</v>
      </c>
    </row>
    <row r="155" spans="1:28" x14ac:dyDescent="0.25">
      <c r="A155" s="1"/>
      <c r="B155" s="1"/>
      <c r="C155" s="2">
        <v>9.1112000000000002</v>
      </c>
      <c r="D155" s="2">
        <v>0</v>
      </c>
      <c r="E155" s="2">
        <v>42</v>
      </c>
      <c r="F155" s="2">
        <v>12</v>
      </c>
      <c r="G155" s="5">
        <v>14.474212937193943</v>
      </c>
      <c r="H155" s="1">
        <v>14.684365107069468</v>
      </c>
      <c r="I155" s="1">
        <v>14.348036512700553</v>
      </c>
      <c r="J155" s="1">
        <v>14.677774688478525</v>
      </c>
      <c r="K155" s="1">
        <v>15.044436812116937</v>
      </c>
      <c r="L155" s="1">
        <v>14.265468542799042</v>
      </c>
      <c r="M155" s="1"/>
      <c r="N155" s="1">
        <v>14.941460322459413</v>
      </c>
      <c r="O155" s="5"/>
      <c r="P155" s="1"/>
      <c r="Q155" s="1">
        <v>15.017895817356234</v>
      </c>
      <c r="R155" s="1">
        <v>14.314158359853248</v>
      </c>
      <c r="S155" s="1"/>
      <c r="T155" s="1">
        <v>15.147761412910899</v>
      </c>
      <c r="U155" s="1">
        <v>14.79583674093365</v>
      </c>
      <c r="V155" s="1"/>
      <c r="W155" s="1"/>
      <c r="X155" s="1">
        <v>14.410451351503996</v>
      </c>
      <c r="Y155" s="5"/>
      <c r="Z155" s="5">
        <f t="shared" si="0"/>
        <v>14.633679274688271</v>
      </c>
      <c r="AA155" s="1">
        <f t="shared" si="1"/>
        <v>14.737220736511606</v>
      </c>
      <c r="AB155" s="7">
        <f t="shared" si="2"/>
        <v>0.61526462008517169</v>
      </c>
    </row>
    <row r="156" spans="1:28" x14ac:dyDescent="0.25">
      <c r="A156" s="1"/>
      <c r="B156" s="1"/>
      <c r="C156" s="2">
        <v>9.2985000000000007</v>
      </c>
      <c r="D156" s="2">
        <v>0</v>
      </c>
      <c r="E156" s="2">
        <v>44</v>
      </c>
      <c r="F156" s="2">
        <v>12</v>
      </c>
      <c r="G156" s="5">
        <v>15.177302734763581</v>
      </c>
      <c r="H156" s="1"/>
      <c r="I156" s="1"/>
      <c r="J156" s="1">
        <v>14.575361971644455</v>
      </c>
      <c r="K156" s="1">
        <v>13.552428948526469</v>
      </c>
      <c r="L156" s="1"/>
      <c r="M156" s="1">
        <v>14.470404677065639</v>
      </c>
      <c r="N156" s="1">
        <v>15.030753336769232</v>
      </c>
      <c r="O156" s="5"/>
      <c r="P156" s="1"/>
      <c r="Q156" s="1"/>
      <c r="R156" s="1">
        <v>13.814081721379752</v>
      </c>
      <c r="S156" s="1">
        <v>12.563672959827514</v>
      </c>
      <c r="T156" s="1">
        <v>15.660441650209174</v>
      </c>
      <c r="U156" s="1">
        <v>13.94571815646257</v>
      </c>
      <c r="V156" s="1">
        <v>14.454235023877562</v>
      </c>
      <c r="W156" s="1"/>
      <c r="X156" s="1">
        <v>15.517792395768357</v>
      </c>
      <c r="Y156" s="5">
        <v>17.007301076064856</v>
      </c>
      <c r="Z156" s="5">
        <f t="shared" si="0"/>
        <v>14.561250333753875</v>
      </c>
      <c r="AA156" s="1">
        <f t="shared" si="1"/>
        <v>14.325990317920819</v>
      </c>
      <c r="AB156" s="7">
        <f t="shared" si="2"/>
        <v>0.68169609787560681</v>
      </c>
    </row>
    <row r="157" spans="1:28" x14ac:dyDescent="0.25">
      <c r="A157" s="1"/>
      <c r="B157" s="1"/>
      <c r="C157" s="2">
        <v>9.4177999999999997</v>
      </c>
      <c r="D157" s="2">
        <v>0</v>
      </c>
      <c r="E157" s="2">
        <v>47</v>
      </c>
      <c r="F157" s="2">
        <v>16</v>
      </c>
      <c r="G157" s="5">
        <v>14.88683970588442</v>
      </c>
      <c r="H157" s="1">
        <v>14.483059977871671</v>
      </c>
      <c r="I157" s="1">
        <v>15.37991981764654</v>
      </c>
      <c r="J157" s="1">
        <v>15.160028965299812</v>
      </c>
      <c r="K157" s="1">
        <v>15.550145537180798</v>
      </c>
      <c r="L157" s="1">
        <v>15.37517522079979</v>
      </c>
      <c r="M157" s="1">
        <v>16.221152827653945</v>
      </c>
      <c r="N157" s="1">
        <v>16.013082727773725</v>
      </c>
      <c r="O157" s="5"/>
      <c r="P157" s="1"/>
      <c r="Q157" s="1">
        <v>16.027344493770059</v>
      </c>
      <c r="R157" s="1">
        <v>16.849673870718455</v>
      </c>
      <c r="S157" s="1">
        <v>15.789380809010591</v>
      </c>
      <c r="T157" s="1">
        <v>16.699138625275914</v>
      </c>
      <c r="U157" s="1">
        <v>17.031141175395401</v>
      </c>
      <c r="V157" s="1">
        <v>17.493746017372079</v>
      </c>
      <c r="W157" s="1">
        <v>16.463875553202982</v>
      </c>
      <c r="X157" s="1">
        <v>16.700250048498205</v>
      </c>
      <c r="Y157" s="5"/>
      <c r="Z157" s="5">
        <f t="shared" si="0"/>
        <v>15.383675597513838</v>
      </c>
      <c r="AA157" s="1">
        <f t="shared" si="1"/>
        <v>16.631818824155459</v>
      </c>
      <c r="AB157" s="7">
        <f t="shared" si="2"/>
        <v>4.9485792510606036E-4</v>
      </c>
    </row>
    <row r="158" spans="1:28" x14ac:dyDescent="0.25">
      <c r="A158" s="1"/>
      <c r="B158" s="1"/>
      <c r="C158" s="2">
        <v>9.7607999999999997</v>
      </c>
      <c r="D158" s="2">
        <v>0</v>
      </c>
      <c r="E158" s="2">
        <v>51</v>
      </c>
      <c r="F158" s="2">
        <v>17</v>
      </c>
      <c r="G158" s="5">
        <v>15.210024420923006</v>
      </c>
      <c r="H158" s="1">
        <v>14.624395667045652</v>
      </c>
      <c r="I158" s="1">
        <v>15.047507375306962</v>
      </c>
      <c r="J158" s="1">
        <v>15.059935885112301</v>
      </c>
      <c r="K158" s="1">
        <v>15.193140302970734</v>
      </c>
      <c r="L158" s="1">
        <v>15.021153496202572</v>
      </c>
      <c r="M158" s="1">
        <v>15.3562800140551</v>
      </c>
      <c r="N158" s="1">
        <v>15.348520696585535</v>
      </c>
      <c r="O158" s="5"/>
      <c r="P158" s="1"/>
      <c r="Q158" s="1">
        <v>15.04827399605878</v>
      </c>
      <c r="R158" s="1">
        <v>15.238068807849542</v>
      </c>
      <c r="S158" s="1">
        <v>14.667056086864056</v>
      </c>
      <c r="T158" s="1">
        <v>15.558629974974732</v>
      </c>
      <c r="U158" s="1">
        <v>15.17367713630342</v>
      </c>
      <c r="V158" s="1">
        <v>15.32523517400133</v>
      </c>
      <c r="W158" s="1">
        <v>15.357311443755073</v>
      </c>
      <c r="X158" s="1">
        <v>15.464705275201233</v>
      </c>
      <c r="Y158" s="5">
        <v>14.043454558894839</v>
      </c>
      <c r="Z158" s="5">
        <f t="shared" si="0"/>
        <v>15.107619732275234</v>
      </c>
      <c r="AA158" s="1">
        <f t="shared" si="1"/>
        <v>15.229119736876022</v>
      </c>
      <c r="AB158" s="7">
        <f t="shared" si="2"/>
        <v>0.36122225453872747</v>
      </c>
    </row>
    <row r="159" spans="1:28" x14ac:dyDescent="0.25">
      <c r="A159" s="1"/>
      <c r="B159" s="1"/>
      <c r="C159" s="2">
        <v>9.9539000000000009</v>
      </c>
      <c r="D159" s="2">
        <v>0</v>
      </c>
      <c r="E159" s="2">
        <v>55</v>
      </c>
      <c r="F159" s="2">
        <v>13</v>
      </c>
      <c r="G159" s="5"/>
      <c r="H159" s="1"/>
      <c r="I159" s="1">
        <v>14.761135649828645</v>
      </c>
      <c r="J159" s="1">
        <v>14.982146883422981</v>
      </c>
      <c r="K159" s="1">
        <v>15.039090401998603</v>
      </c>
      <c r="L159" s="1">
        <v>14.228518097716195</v>
      </c>
      <c r="M159" s="1">
        <v>14.845833042278075</v>
      </c>
      <c r="N159" s="1">
        <v>15.386805558768559</v>
      </c>
      <c r="O159" s="5"/>
      <c r="P159" s="1"/>
      <c r="Q159" s="1">
        <v>14.701739638674351</v>
      </c>
      <c r="R159" s="1"/>
      <c r="S159" s="1">
        <v>14.993734501091927</v>
      </c>
      <c r="T159" s="1">
        <v>15.405773035921033</v>
      </c>
      <c r="U159" s="1">
        <v>15.176679624464942</v>
      </c>
      <c r="V159" s="1">
        <v>14.737247343027738</v>
      </c>
      <c r="W159" s="1">
        <v>15.455712504067272</v>
      </c>
      <c r="X159" s="1">
        <v>14.689943389006755</v>
      </c>
      <c r="Y159" s="5"/>
      <c r="Z159" s="5">
        <f t="shared" si="0"/>
        <v>14.873921605668842</v>
      </c>
      <c r="AA159" s="1">
        <f t="shared" si="1"/>
        <v>15.022975719464858</v>
      </c>
      <c r="AB159" s="7">
        <f t="shared" si="2"/>
        <v>0.47309737536571073</v>
      </c>
    </row>
    <row r="160" spans="1:28" x14ac:dyDescent="0.25">
      <c r="A160" s="1"/>
      <c r="B160" s="1"/>
      <c r="C160" s="2">
        <v>10.027200000000001</v>
      </c>
      <c r="D160" s="2">
        <v>0</v>
      </c>
      <c r="E160" s="2">
        <v>57</v>
      </c>
      <c r="F160" s="2">
        <v>16</v>
      </c>
      <c r="G160" s="5">
        <v>14.664113906143049</v>
      </c>
      <c r="H160" s="1">
        <v>16.770083126379806</v>
      </c>
      <c r="I160" s="1">
        <v>17.334421695903547</v>
      </c>
      <c r="J160" s="1">
        <v>17.516915737436193</v>
      </c>
      <c r="K160" s="1">
        <v>18.140325530070609</v>
      </c>
      <c r="L160" s="1">
        <v>18.269300210078221</v>
      </c>
      <c r="M160" s="1">
        <v>18.474557564494763</v>
      </c>
      <c r="N160" s="1">
        <v>18.636720194791511</v>
      </c>
      <c r="O160" s="5"/>
      <c r="P160" s="1"/>
      <c r="Q160" s="1">
        <v>17.405424043034074</v>
      </c>
      <c r="R160" s="1">
        <v>18.018368637013022</v>
      </c>
      <c r="S160" s="1">
        <v>18.33692491418201</v>
      </c>
      <c r="T160" s="1">
        <v>18.39903587488612</v>
      </c>
      <c r="U160" s="1">
        <v>18.85218200939795</v>
      </c>
      <c r="V160" s="1">
        <v>18.595246552782879</v>
      </c>
      <c r="W160" s="1">
        <v>18.988468346169689</v>
      </c>
      <c r="X160" s="1">
        <v>19.000145833916918</v>
      </c>
      <c r="Y160" s="5"/>
      <c r="Z160" s="5">
        <f t="shared" si="0"/>
        <v>17.475804745662213</v>
      </c>
      <c r="AA160" s="1">
        <f t="shared" si="1"/>
        <v>18.449474526422833</v>
      </c>
      <c r="AB160" s="7">
        <f t="shared" si="2"/>
        <v>8.1205937484555915E-2</v>
      </c>
    </row>
    <row r="161" spans="1:28" x14ac:dyDescent="0.25">
      <c r="A161" s="1"/>
      <c r="B161" s="1"/>
      <c r="C161" s="2">
        <v>10.3139</v>
      </c>
      <c r="D161" s="2">
        <v>0</v>
      </c>
      <c r="E161" s="2">
        <v>61</v>
      </c>
      <c r="F161" s="2">
        <v>16</v>
      </c>
      <c r="G161" s="5">
        <v>16.983283118196685</v>
      </c>
      <c r="H161" s="1">
        <v>16.208977313488411</v>
      </c>
      <c r="I161" s="1">
        <v>16.810496325058377</v>
      </c>
      <c r="J161" s="1">
        <v>15.943270292733581</v>
      </c>
      <c r="K161" s="1">
        <v>17.289964831280827</v>
      </c>
      <c r="L161" s="1">
        <v>17.67173454824384</v>
      </c>
      <c r="M161" s="1">
        <v>17.821001614583995</v>
      </c>
      <c r="N161" s="1">
        <v>17.776195253993983</v>
      </c>
      <c r="O161" s="5"/>
      <c r="P161" s="1"/>
      <c r="Q161" s="1">
        <v>16.663849926926734</v>
      </c>
      <c r="R161" s="1">
        <v>17.452828406449949</v>
      </c>
      <c r="S161" s="1">
        <v>16.849099619963091</v>
      </c>
      <c r="T161" s="1">
        <v>18.104260889468346</v>
      </c>
      <c r="U161" s="1">
        <v>17.744814132723359</v>
      </c>
      <c r="V161" s="1">
        <v>17.92619173665117</v>
      </c>
      <c r="W161" s="1">
        <v>18.525826639770727</v>
      </c>
      <c r="X161" s="1">
        <v>18.554217848377846</v>
      </c>
      <c r="Y161" s="5"/>
      <c r="Z161" s="5">
        <f t="shared" si="0"/>
        <v>17.063115412197465</v>
      </c>
      <c r="AA161" s="1">
        <f t="shared" si="1"/>
        <v>17.727636150041405</v>
      </c>
      <c r="AB161" s="7">
        <f t="shared" si="2"/>
        <v>8.1915158729026535E-2</v>
      </c>
    </row>
    <row r="162" spans="1:28" x14ac:dyDescent="0.25">
      <c r="A162" s="1"/>
      <c r="B162" s="1"/>
      <c r="C162" s="2">
        <v>10.404299999999999</v>
      </c>
      <c r="D162" s="2">
        <v>0</v>
      </c>
      <c r="E162" s="2">
        <v>63</v>
      </c>
      <c r="F162" s="2">
        <v>17</v>
      </c>
      <c r="G162" s="5">
        <v>16.240549123872579</v>
      </c>
      <c r="H162" s="1">
        <v>15.904305330528054</v>
      </c>
      <c r="I162" s="1">
        <v>15.973719784937742</v>
      </c>
      <c r="J162" s="1">
        <v>15.81134960468855</v>
      </c>
      <c r="K162" s="1">
        <v>15.743677368466965</v>
      </c>
      <c r="L162" s="1">
        <v>15.774143591065627</v>
      </c>
      <c r="M162" s="1">
        <v>15.927245555303033</v>
      </c>
      <c r="N162" s="1">
        <v>16.018243653780182</v>
      </c>
      <c r="O162" s="5"/>
      <c r="P162" s="1"/>
      <c r="Q162" s="1">
        <v>15.813129827685332</v>
      </c>
      <c r="R162" s="1">
        <v>15.797484217464044</v>
      </c>
      <c r="S162" s="1">
        <v>15.62944200433323</v>
      </c>
      <c r="T162" s="1">
        <v>16.139911022083016</v>
      </c>
      <c r="U162" s="1">
        <v>16.11423036019097</v>
      </c>
      <c r="V162" s="1">
        <v>16.11719665390266</v>
      </c>
      <c r="W162" s="1">
        <v>15.898412441684213</v>
      </c>
      <c r="X162" s="1">
        <v>16.154620357692615</v>
      </c>
      <c r="Y162" s="5">
        <v>15.268322684628027</v>
      </c>
      <c r="Z162" s="5">
        <f t="shared" si="0"/>
        <v>15.92415425158034</v>
      </c>
      <c r="AA162" s="1">
        <f t="shared" si="1"/>
        <v>15.95805336062951</v>
      </c>
      <c r="AB162" s="7">
        <f t="shared" si="2"/>
        <v>0.71406596523661281</v>
      </c>
    </row>
    <row r="163" spans="1:28" x14ac:dyDescent="0.25">
      <c r="A163" s="1"/>
      <c r="B163" s="1"/>
      <c r="C163" s="2">
        <v>10.6813</v>
      </c>
      <c r="D163" s="2">
        <v>0</v>
      </c>
      <c r="E163" s="2">
        <v>68</v>
      </c>
      <c r="F163" s="2">
        <v>13</v>
      </c>
      <c r="G163" s="5"/>
      <c r="H163" s="1"/>
      <c r="I163" s="1">
        <v>13.340545579312392</v>
      </c>
      <c r="J163" s="1">
        <v>12.675516044082778</v>
      </c>
      <c r="K163" s="1">
        <v>13.271171191139773</v>
      </c>
      <c r="L163" s="1">
        <v>13.221285017810473</v>
      </c>
      <c r="M163" s="1">
        <v>13.85972889267839</v>
      </c>
      <c r="N163" s="1">
        <v>13.501464025860455</v>
      </c>
      <c r="O163" s="5"/>
      <c r="P163" s="1"/>
      <c r="Q163" s="1">
        <v>12.955286645524469</v>
      </c>
      <c r="R163" s="1"/>
      <c r="S163" s="1">
        <v>12.630039552656097</v>
      </c>
      <c r="T163" s="1">
        <v>14.53709703817967</v>
      </c>
      <c r="U163" s="1">
        <v>13.333434915284052</v>
      </c>
      <c r="V163" s="1">
        <v>13.495105510007784</v>
      </c>
      <c r="W163" s="1">
        <v>13.097209143550334</v>
      </c>
      <c r="X163" s="1">
        <v>12.535761377986654</v>
      </c>
      <c r="Y163" s="5"/>
      <c r="Z163" s="5">
        <f t="shared" si="0"/>
        <v>13.31161845848071</v>
      </c>
      <c r="AA163" s="1">
        <f t="shared" si="1"/>
        <v>13.226276311884151</v>
      </c>
      <c r="AB163" s="7">
        <f t="shared" si="2"/>
        <v>0.78189067487408348</v>
      </c>
    </row>
    <row r="164" spans="1:28" x14ac:dyDescent="0.25">
      <c r="A164" s="1"/>
      <c r="B164" s="1"/>
      <c r="C164" s="2">
        <v>11.013500000000001</v>
      </c>
      <c r="D164" s="2">
        <v>0</v>
      </c>
      <c r="E164" s="2">
        <v>72</v>
      </c>
      <c r="F164" s="2">
        <v>9</v>
      </c>
      <c r="G164" s="5"/>
      <c r="H164" s="1"/>
      <c r="I164" s="1"/>
      <c r="J164" s="1">
        <v>13.214470911535914</v>
      </c>
      <c r="K164" s="1">
        <v>13.779924501967907</v>
      </c>
      <c r="L164" s="1">
        <v>13.710483598869924</v>
      </c>
      <c r="M164" s="1">
        <v>13.76424960536716</v>
      </c>
      <c r="N164" s="1">
        <v>13.914945656040324</v>
      </c>
      <c r="O164" s="5"/>
      <c r="P164" s="1"/>
      <c r="Q164" s="1"/>
      <c r="R164" s="1"/>
      <c r="S164" s="1">
        <v>12.585432051592962</v>
      </c>
      <c r="T164" s="1">
        <v>13.303923412705368</v>
      </c>
      <c r="U164" s="1"/>
      <c r="V164" s="1"/>
      <c r="W164" s="1">
        <v>14.198214805788249</v>
      </c>
      <c r="X164" s="1">
        <v>14.054519530852369</v>
      </c>
      <c r="Y164" s="5"/>
      <c r="Z164" s="5">
        <f t="shared" si="0"/>
        <v>13.676814854756248</v>
      </c>
      <c r="AA164" s="1">
        <f t="shared" si="1"/>
        <v>13.535522450234737</v>
      </c>
      <c r="AB164" s="7">
        <f t="shared" si="2"/>
        <v>0.73814944584251552</v>
      </c>
    </row>
    <row r="165" spans="1:28" x14ac:dyDescent="0.25">
      <c r="A165" s="1"/>
      <c r="B165" s="1"/>
      <c r="C165" s="2">
        <v>11.845800000000001</v>
      </c>
      <c r="D165" s="2">
        <v>0</v>
      </c>
      <c r="E165" s="2">
        <v>82</v>
      </c>
      <c r="F165" s="2">
        <v>16</v>
      </c>
      <c r="G165" s="5">
        <v>13.755826451133084</v>
      </c>
      <c r="H165" s="1">
        <v>13.790144826949797</v>
      </c>
      <c r="I165" s="1">
        <v>14.01689532023512</v>
      </c>
      <c r="J165" s="1">
        <v>13.404210220051196</v>
      </c>
      <c r="K165" s="1"/>
      <c r="L165" s="1">
        <v>13.977995368612961</v>
      </c>
      <c r="M165" s="1">
        <v>14.166398490175538</v>
      </c>
      <c r="N165" s="1">
        <v>14.462054875748569</v>
      </c>
      <c r="O165" s="5"/>
      <c r="P165" s="1"/>
      <c r="Q165" s="1">
        <v>13.87824254386927</v>
      </c>
      <c r="R165" s="1">
        <v>14.071881300051476</v>
      </c>
      <c r="S165" s="1">
        <v>13.747563630255117</v>
      </c>
      <c r="T165" s="1">
        <v>14.618156047778458</v>
      </c>
      <c r="U165" s="1">
        <v>14.553689284977807</v>
      </c>
      <c r="V165" s="1">
        <v>14.31267027819384</v>
      </c>
      <c r="W165" s="1">
        <v>13.913450441458096</v>
      </c>
      <c r="X165" s="1">
        <v>14.507423019098228</v>
      </c>
      <c r="Y165" s="5">
        <v>12.919980595048962</v>
      </c>
      <c r="Z165" s="5">
        <f t="shared" si="0"/>
        <v>13.939075078986608</v>
      </c>
      <c r="AA165" s="1">
        <f t="shared" si="1"/>
        <v>14.200384568210286</v>
      </c>
      <c r="AB165" s="7">
        <f t="shared" si="2"/>
        <v>0.15944982209045871</v>
      </c>
    </row>
    <row r="166" spans="1:28" x14ac:dyDescent="0.25">
      <c r="A166" s="1"/>
      <c r="B166" s="1"/>
      <c r="C166" s="2">
        <v>12.317600000000001</v>
      </c>
      <c r="D166" s="2">
        <v>0</v>
      </c>
      <c r="E166" s="2">
        <v>85</v>
      </c>
      <c r="F166" s="2">
        <v>13</v>
      </c>
      <c r="G166" s="5"/>
      <c r="H166" s="1"/>
      <c r="I166" s="1">
        <v>16.234143816653166</v>
      </c>
      <c r="J166" s="1">
        <v>14.724886842181739</v>
      </c>
      <c r="K166" s="1">
        <v>15.037160833809164</v>
      </c>
      <c r="L166" s="1">
        <v>14.48242984244305</v>
      </c>
      <c r="M166" s="1">
        <v>15.673281467079507</v>
      </c>
      <c r="N166" s="1">
        <v>15.128236039170959</v>
      </c>
      <c r="O166" s="5"/>
      <c r="P166" s="1"/>
      <c r="Q166" s="1"/>
      <c r="R166" s="1">
        <v>15.359989715020962</v>
      </c>
      <c r="S166" s="1">
        <v>13.849111840444484</v>
      </c>
      <c r="T166" s="1">
        <v>15.608197057567144</v>
      </c>
      <c r="U166" s="1">
        <v>15.676177476832603</v>
      </c>
      <c r="V166" s="1">
        <v>15.817783121774534</v>
      </c>
      <c r="W166" s="1">
        <v>15.754078472805205</v>
      </c>
      <c r="X166" s="1">
        <v>15.181424056876766</v>
      </c>
      <c r="Y166" s="5"/>
      <c r="Z166" s="5">
        <f t="shared" si="0"/>
        <v>15.213356473556265</v>
      </c>
      <c r="AA166" s="1">
        <f t="shared" si="1"/>
        <v>15.320965963045959</v>
      </c>
      <c r="AB166" s="7">
        <f t="shared" si="2"/>
        <v>0.77609754050152369</v>
      </c>
    </row>
    <row r="167" spans="1:28" x14ac:dyDescent="0.25">
      <c r="A167" s="1"/>
      <c r="B167" s="1"/>
      <c r="C167" s="2">
        <v>12.483000000000001</v>
      </c>
      <c r="D167" s="2">
        <v>0</v>
      </c>
      <c r="E167" s="2">
        <v>87</v>
      </c>
      <c r="F167" s="2">
        <v>15</v>
      </c>
      <c r="G167" s="5"/>
      <c r="H167" s="1">
        <v>17.722013670458978</v>
      </c>
      <c r="I167" s="1">
        <v>19.652554416550863</v>
      </c>
      <c r="J167" s="1">
        <v>19.557340290607812</v>
      </c>
      <c r="K167" s="1">
        <v>19.771906915285701</v>
      </c>
      <c r="L167" s="1">
        <v>19.771618423176676</v>
      </c>
      <c r="M167" s="1">
        <v>20.027984265662045</v>
      </c>
      <c r="N167" s="1">
        <v>19.807960174010606</v>
      </c>
      <c r="O167" s="5"/>
      <c r="P167" s="1"/>
      <c r="Q167" s="1">
        <v>19.885096058823049</v>
      </c>
      <c r="R167" s="1">
        <v>19.85302013442217</v>
      </c>
      <c r="S167" s="1">
        <v>19.922912451250138</v>
      </c>
      <c r="T167" s="1">
        <v>20.296902767561914</v>
      </c>
      <c r="U167" s="1">
        <v>20.275891466482456</v>
      </c>
      <c r="V167" s="1">
        <v>20.288617161491523</v>
      </c>
      <c r="W167" s="1">
        <v>20.223083724214852</v>
      </c>
      <c r="X167" s="1">
        <v>19.683482981945524</v>
      </c>
      <c r="Y167" s="5"/>
      <c r="Z167" s="5">
        <f t="shared" si="0"/>
        <v>19.473054022250384</v>
      </c>
      <c r="AA167" s="1">
        <f t="shared" si="1"/>
        <v>20.053625843273956</v>
      </c>
      <c r="AB167" s="7">
        <f t="shared" si="2"/>
        <v>0.10246726326801342</v>
      </c>
    </row>
    <row r="168" spans="1:28" x14ac:dyDescent="0.25">
      <c r="A168" s="1"/>
      <c r="B168" s="1"/>
      <c r="C168" s="2">
        <v>12.543799999999999</v>
      </c>
      <c r="D168" s="2">
        <v>0</v>
      </c>
      <c r="E168" s="2">
        <v>90</v>
      </c>
      <c r="F168" s="2">
        <v>17</v>
      </c>
      <c r="G168" s="5">
        <v>19.071561871227537</v>
      </c>
      <c r="H168" s="1">
        <v>19.050457164358537</v>
      </c>
      <c r="I168" s="1">
        <v>19.273993602949485</v>
      </c>
      <c r="J168" s="1">
        <v>18.901871539042343</v>
      </c>
      <c r="K168" s="1">
        <v>18.805614784461735</v>
      </c>
      <c r="L168" s="1">
        <v>18.878056901586991</v>
      </c>
      <c r="M168" s="1">
        <v>19.126439810649117</v>
      </c>
      <c r="N168" s="1">
        <v>19.003935094931471</v>
      </c>
      <c r="O168" s="5"/>
      <c r="P168" s="1"/>
      <c r="Q168" s="1">
        <v>18.902322114821267</v>
      </c>
      <c r="R168" s="1">
        <v>18.99156613244903</v>
      </c>
      <c r="S168" s="1">
        <v>18.627523197592179</v>
      </c>
      <c r="T168" s="1">
        <v>19.183213745582027</v>
      </c>
      <c r="U168" s="1">
        <v>19.066488668811722</v>
      </c>
      <c r="V168" s="1">
        <v>19.148019709377408</v>
      </c>
      <c r="W168" s="1">
        <v>19.155791639209447</v>
      </c>
      <c r="X168" s="1">
        <v>19.42920852406597</v>
      </c>
      <c r="Y168" s="5">
        <v>18.648501535343197</v>
      </c>
      <c r="Z168" s="5">
        <f t="shared" si="0"/>
        <v>19.013991346150902</v>
      </c>
      <c r="AA168" s="1">
        <f t="shared" si="1"/>
        <v>19.063016716488633</v>
      </c>
      <c r="AB168" s="7">
        <f t="shared" si="2"/>
        <v>0.62806034258242649</v>
      </c>
    </row>
    <row r="169" spans="1:28" x14ac:dyDescent="0.25">
      <c r="A169" s="1"/>
      <c r="B169" s="1"/>
      <c r="C169" s="2">
        <v>12.771100000000001</v>
      </c>
      <c r="D169" s="2">
        <v>0</v>
      </c>
      <c r="E169" s="2">
        <v>93</v>
      </c>
      <c r="F169" s="2">
        <v>15</v>
      </c>
      <c r="G169" s="5">
        <v>14.569914928453525</v>
      </c>
      <c r="H169" s="1">
        <v>14.074392373511285</v>
      </c>
      <c r="I169" s="1">
        <v>14.405074965704102</v>
      </c>
      <c r="J169" s="1">
        <v>13.905763049602793</v>
      </c>
      <c r="K169" s="1">
        <v>14.049423163912794</v>
      </c>
      <c r="L169" s="1">
        <v>14.157978449945434</v>
      </c>
      <c r="M169" s="1">
        <v>14.173520992026965</v>
      </c>
      <c r="N169" s="1">
        <v>14.521171002292103</v>
      </c>
      <c r="O169" s="5"/>
      <c r="P169" s="1"/>
      <c r="Q169" s="1">
        <v>14.313875034039127</v>
      </c>
      <c r="R169" s="1">
        <v>13.438531977761583</v>
      </c>
      <c r="S169" s="1">
        <v>13.59560715506195</v>
      </c>
      <c r="T169" s="1">
        <v>14.718372329854589</v>
      </c>
      <c r="U169" s="1"/>
      <c r="V169" s="1">
        <v>14.412106691705439</v>
      </c>
      <c r="W169" s="1">
        <v>14.421144386530186</v>
      </c>
      <c r="X169" s="1">
        <v>14.785810032388824</v>
      </c>
      <c r="Y169" s="5"/>
      <c r="Z169" s="5">
        <f t="shared" si="0"/>
        <v>14.232154865681125</v>
      </c>
      <c r="AA169" s="1">
        <f t="shared" si="1"/>
        <v>14.240778229620243</v>
      </c>
      <c r="AB169" s="7">
        <f t="shared" si="2"/>
        <v>0.96906455523867141</v>
      </c>
    </row>
    <row r="170" spans="1:28" x14ac:dyDescent="0.25">
      <c r="A170" s="1"/>
      <c r="B170" s="1"/>
      <c r="C170" s="2">
        <v>12.9602</v>
      </c>
      <c r="D170" s="2">
        <v>0</v>
      </c>
      <c r="E170" s="2">
        <v>96</v>
      </c>
      <c r="F170" s="2">
        <v>16</v>
      </c>
      <c r="G170" s="5">
        <v>15.569440299164089</v>
      </c>
      <c r="H170" s="1">
        <v>16.172544707229946</v>
      </c>
      <c r="I170" s="1">
        <v>16.213597896632592</v>
      </c>
      <c r="J170" s="1">
        <v>16.758925857646659</v>
      </c>
      <c r="K170" s="1">
        <v>16.048465587612434</v>
      </c>
      <c r="L170" s="1">
        <v>16.383569303464281</v>
      </c>
      <c r="M170" s="1">
        <v>17.078619924309937</v>
      </c>
      <c r="N170" s="1">
        <v>16.70498432489298</v>
      </c>
      <c r="O170" s="5"/>
      <c r="P170" s="1"/>
      <c r="Q170" s="1">
        <v>15.366014789084112</v>
      </c>
      <c r="R170" s="1">
        <v>16.324268461685762</v>
      </c>
      <c r="S170" s="1">
        <v>16.632228448124287</v>
      </c>
      <c r="T170" s="1">
        <v>17.035089036831266</v>
      </c>
      <c r="U170" s="1">
        <v>17.847736386645693</v>
      </c>
      <c r="V170" s="1">
        <v>17.605501220828479</v>
      </c>
      <c r="W170" s="1">
        <v>17.25650356743304</v>
      </c>
      <c r="X170" s="1">
        <v>17.854874469130234</v>
      </c>
      <c r="Y170" s="5"/>
      <c r="Z170" s="5">
        <f t="shared" si="0"/>
        <v>16.366268487619116</v>
      </c>
      <c r="AA170" s="1">
        <f t="shared" si="1"/>
        <v>16.990277047470361</v>
      </c>
      <c r="AB170" s="7">
        <f t="shared" si="2"/>
        <v>9.9248396482602808E-2</v>
      </c>
    </row>
    <row r="171" spans="1:28" x14ac:dyDescent="0.25">
      <c r="A171" s="1"/>
      <c r="B171" s="1"/>
      <c r="C171" s="2">
        <v>13.089</v>
      </c>
      <c r="D171" s="2">
        <v>0</v>
      </c>
      <c r="E171" s="2">
        <v>99</v>
      </c>
      <c r="F171" s="2">
        <v>13</v>
      </c>
      <c r="G171" s="5"/>
      <c r="H171" s="1"/>
      <c r="I171" s="1">
        <v>13.544481522310791</v>
      </c>
      <c r="J171" s="1">
        <v>14.30156764205652</v>
      </c>
      <c r="K171" s="1">
        <v>14.55494852136186</v>
      </c>
      <c r="L171" s="1">
        <v>14.649873637420123</v>
      </c>
      <c r="M171" s="1"/>
      <c r="N171" s="1">
        <v>15.12084535347241</v>
      </c>
      <c r="O171" s="5"/>
      <c r="P171" s="1"/>
      <c r="Q171" s="1">
        <v>15.870340635931516</v>
      </c>
      <c r="R171" s="1">
        <v>15.085347969079452</v>
      </c>
      <c r="S171" s="1">
        <v>15.830242843860862</v>
      </c>
      <c r="T171" s="1">
        <v>15.266713350169512</v>
      </c>
      <c r="U171" s="1">
        <v>15.316033989302358</v>
      </c>
      <c r="V171" s="1">
        <v>14.779873217996521</v>
      </c>
      <c r="W171" s="1"/>
      <c r="X171" s="1">
        <v>15.491164145158544</v>
      </c>
      <c r="Y171" s="5">
        <v>16.486756475487578</v>
      </c>
      <c r="Z171" s="5">
        <f t="shared" si="0"/>
        <v>14.434343335324339</v>
      </c>
      <c r="AA171" s="1">
        <f t="shared" si="1"/>
        <v>15.377102307356967</v>
      </c>
      <c r="AB171" s="7">
        <f t="shared" si="2"/>
        <v>1.7311145298755756E-2</v>
      </c>
    </row>
    <row r="172" spans="1:28" x14ac:dyDescent="0.25">
      <c r="A172" s="1"/>
      <c r="B172" s="1"/>
      <c r="C172" s="2">
        <v>13.4405</v>
      </c>
      <c r="D172" s="2">
        <v>0</v>
      </c>
      <c r="E172" s="2">
        <v>107</v>
      </c>
      <c r="F172" s="2">
        <v>17</v>
      </c>
      <c r="G172" s="5">
        <v>19.873616832896253</v>
      </c>
      <c r="H172" s="1">
        <v>19.767542753124289</v>
      </c>
      <c r="I172" s="1">
        <v>20.160954685211731</v>
      </c>
      <c r="J172" s="1">
        <v>19.765813776403757</v>
      </c>
      <c r="K172" s="1">
        <v>19.897294498677063</v>
      </c>
      <c r="L172" s="1">
        <v>19.568262321577837</v>
      </c>
      <c r="M172" s="1">
        <v>19.943366169270973</v>
      </c>
      <c r="N172" s="1">
        <v>20.032960469991366</v>
      </c>
      <c r="O172" s="5"/>
      <c r="P172" s="1"/>
      <c r="Q172" s="1">
        <v>19.817917369092065</v>
      </c>
      <c r="R172" s="1">
        <v>19.572702076626456</v>
      </c>
      <c r="S172" s="1">
        <v>19.64261055282412</v>
      </c>
      <c r="T172" s="1">
        <v>20.157329663502658</v>
      </c>
      <c r="U172" s="1">
        <v>19.846696284493998</v>
      </c>
      <c r="V172" s="1">
        <v>20.224426867686578</v>
      </c>
      <c r="W172" s="1">
        <v>20.083133882679221</v>
      </c>
      <c r="X172" s="1">
        <v>19.462921581173461</v>
      </c>
      <c r="Y172" s="5">
        <v>16.114372719036105</v>
      </c>
      <c r="Z172" s="5">
        <f t="shared" si="0"/>
        <v>19.876226438394159</v>
      </c>
      <c r="AA172" s="1">
        <f t="shared" si="1"/>
        <v>19.850967284759818</v>
      </c>
      <c r="AB172" s="7">
        <f t="shared" si="2"/>
        <v>0.83510085611662666</v>
      </c>
    </row>
    <row r="173" spans="1:28" x14ac:dyDescent="0.25">
      <c r="A173" s="1"/>
      <c r="B173" s="1"/>
      <c r="C173" s="2">
        <v>13.6622</v>
      </c>
      <c r="D173" s="2">
        <v>0</v>
      </c>
      <c r="E173" s="2">
        <v>111</v>
      </c>
      <c r="F173" s="2">
        <v>14</v>
      </c>
      <c r="G173" s="5"/>
      <c r="H173" s="1">
        <v>16.139151614223039</v>
      </c>
      <c r="I173" s="1">
        <v>17.113019742509593</v>
      </c>
      <c r="J173" s="1">
        <v>16.589256130098203</v>
      </c>
      <c r="K173" s="1">
        <v>16.593303577960807</v>
      </c>
      <c r="L173" s="1">
        <v>16.335058814984116</v>
      </c>
      <c r="M173" s="1">
        <v>16.658113834168677</v>
      </c>
      <c r="N173" s="1">
        <v>17.061571599933089</v>
      </c>
      <c r="O173" s="5"/>
      <c r="P173" s="1"/>
      <c r="Q173" s="1">
        <v>16.27301242162693</v>
      </c>
      <c r="R173" s="1">
        <v>15.650967576376065</v>
      </c>
      <c r="S173" s="1">
        <v>16.247167258467329</v>
      </c>
      <c r="T173" s="1">
        <v>15.665363678137311</v>
      </c>
      <c r="U173" s="1"/>
      <c r="V173" s="1">
        <v>16.242448436134442</v>
      </c>
      <c r="W173" s="1">
        <v>16.549513956773609</v>
      </c>
      <c r="X173" s="1">
        <v>16.527095144721692</v>
      </c>
      <c r="Y173" s="5"/>
      <c r="Z173" s="5">
        <f t="shared" si="0"/>
        <v>16.641353616268219</v>
      </c>
      <c r="AA173" s="1">
        <f t="shared" si="1"/>
        <v>16.165081210319624</v>
      </c>
      <c r="AB173" s="7">
        <f t="shared" si="2"/>
        <v>2.9784250447851272E-2</v>
      </c>
    </row>
    <row r="174" spans="1:28" x14ac:dyDescent="0.25">
      <c r="A174" s="1"/>
      <c r="B174" s="1"/>
      <c r="C174" s="2">
        <v>14.3813</v>
      </c>
      <c r="D174" s="2">
        <v>0</v>
      </c>
      <c r="E174" s="2">
        <v>119</v>
      </c>
      <c r="F174" s="2">
        <v>13</v>
      </c>
      <c r="G174" s="5">
        <v>16.989228168736759</v>
      </c>
      <c r="H174" s="1"/>
      <c r="I174" s="1">
        <v>14.905057885582258</v>
      </c>
      <c r="J174" s="1">
        <v>16.949587366179308</v>
      </c>
      <c r="K174" s="1">
        <v>17.35775816772238</v>
      </c>
      <c r="L174" s="1">
        <v>17.979838240740229</v>
      </c>
      <c r="M174" s="1"/>
      <c r="N174" s="1">
        <v>15.890026722058378</v>
      </c>
      <c r="O174" s="5"/>
      <c r="P174" s="1"/>
      <c r="Q174" s="1">
        <v>16.967158698482844</v>
      </c>
      <c r="R174" s="1">
        <v>15.896923628762648</v>
      </c>
      <c r="S174" s="1">
        <v>16.944677749965752</v>
      </c>
      <c r="T174" s="1"/>
      <c r="U174" s="1">
        <v>16.095149738968345</v>
      </c>
      <c r="V174" s="1">
        <v>16.790004787280161</v>
      </c>
      <c r="W174" s="1">
        <v>17.040685705646535</v>
      </c>
      <c r="X174" s="1">
        <v>15.742809407922858</v>
      </c>
      <c r="Y174" s="5"/>
      <c r="Z174" s="5">
        <f t="shared" si="0"/>
        <v>16.678582758503218</v>
      </c>
      <c r="AA174" s="1">
        <f t="shared" si="1"/>
        <v>16.496772816718451</v>
      </c>
      <c r="AB174" s="7">
        <f t="shared" si="2"/>
        <v>0.72564955759203431</v>
      </c>
    </row>
    <row r="175" spans="1:28" x14ac:dyDescent="0.25">
      <c r="A175" s="1"/>
      <c r="B175" s="1"/>
      <c r="C175" s="2">
        <v>14.402699999999999</v>
      </c>
      <c r="D175" s="2">
        <v>0</v>
      </c>
      <c r="E175" s="2">
        <v>120</v>
      </c>
      <c r="F175" s="2">
        <v>12</v>
      </c>
      <c r="G175" s="5">
        <v>13.692179576312538</v>
      </c>
      <c r="H175" s="1"/>
      <c r="I175" s="1"/>
      <c r="J175" s="1">
        <v>13.922491490458542</v>
      </c>
      <c r="K175" s="1">
        <v>13.556386304097808</v>
      </c>
      <c r="L175" s="1">
        <v>14.342005199115491</v>
      </c>
      <c r="M175" s="1"/>
      <c r="N175" s="1">
        <v>12.264442600226602</v>
      </c>
      <c r="O175" s="5"/>
      <c r="P175" s="1"/>
      <c r="Q175" s="1">
        <v>12.909143047339898</v>
      </c>
      <c r="R175" s="1">
        <v>11.909518114296615</v>
      </c>
      <c r="S175" s="1">
        <v>13.163020639580793</v>
      </c>
      <c r="T175" s="1">
        <v>11.965423565810129</v>
      </c>
      <c r="U175" s="1">
        <v>12.839794290202557</v>
      </c>
      <c r="V175" s="1">
        <v>13.653740778706569</v>
      </c>
      <c r="W175" s="1">
        <v>13.378701267964223</v>
      </c>
      <c r="X175" s="1"/>
      <c r="Y175" s="5"/>
      <c r="Z175" s="5">
        <f t="shared" si="0"/>
        <v>13.555501034042198</v>
      </c>
      <c r="AA175" s="1">
        <f t="shared" si="1"/>
        <v>12.831334529128682</v>
      </c>
      <c r="AB175" s="7">
        <f t="shared" si="2"/>
        <v>0.13233112634531646</v>
      </c>
    </row>
    <row r="176" spans="1:28" x14ac:dyDescent="0.25">
      <c r="A176" s="1"/>
      <c r="B176" s="1"/>
      <c r="C176" s="2">
        <v>14.5776</v>
      </c>
      <c r="D176" s="2">
        <v>0</v>
      </c>
      <c r="E176" s="2">
        <v>123</v>
      </c>
      <c r="F176" s="2">
        <v>12</v>
      </c>
      <c r="G176" s="5"/>
      <c r="H176" s="1"/>
      <c r="I176" s="1"/>
      <c r="J176" s="1">
        <v>16.327938527427204</v>
      </c>
      <c r="K176" s="1">
        <v>16.226525087086141</v>
      </c>
      <c r="L176" s="1">
        <v>15.162902664709245</v>
      </c>
      <c r="M176" s="1"/>
      <c r="N176" s="1">
        <v>16.713493918252983</v>
      </c>
      <c r="O176" s="5"/>
      <c r="P176" s="1"/>
      <c r="Q176" s="1">
        <v>15.472405267011839</v>
      </c>
      <c r="R176" s="1">
        <v>16.613098794209225</v>
      </c>
      <c r="S176" s="1">
        <v>15.787468992133205</v>
      </c>
      <c r="T176" s="1">
        <v>16.797129535297181</v>
      </c>
      <c r="U176" s="1">
        <v>16.177400071441657</v>
      </c>
      <c r="V176" s="1">
        <v>14.837578659958369</v>
      </c>
      <c r="W176" s="1">
        <v>15.94299550676239</v>
      </c>
      <c r="X176" s="1">
        <v>16.924360199022811</v>
      </c>
      <c r="Y176" s="5"/>
      <c r="Z176" s="5">
        <f t="shared" si="0"/>
        <v>16.107715049368892</v>
      </c>
      <c r="AA176" s="1">
        <f t="shared" si="1"/>
        <v>16.069054628229583</v>
      </c>
      <c r="AB176" s="7">
        <f t="shared" si="2"/>
        <v>0.92881178527771335</v>
      </c>
    </row>
    <row r="177" spans="1:28" x14ac:dyDescent="0.25">
      <c r="A177" s="1"/>
      <c r="B177" s="1"/>
      <c r="C177" s="2">
        <v>14.6236</v>
      </c>
      <c r="D177" s="2">
        <v>0</v>
      </c>
      <c r="E177" s="2">
        <v>124</v>
      </c>
      <c r="F177" s="2">
        <v>15</v>
      </c>
      <c r="G177" s="5">
        <v>14.290378899603855</v>
      </c>
      <c r="H177" s="1">
        <v>14.156004048322249</v>
      </c>
      <c r="I177" s="1">
        <v>15.115287547777047</v>
      </c>
      <c r="J177" s="1">
        <v>15.397674632948268</v>
      </c>
      <c r="K177" s="1">
        <v>14.942651950682162</v>
      </c>
      <c r="L177" s="1">
        <v>15.053416844757502</v>
      </c>
      <c r="M177" s="1">
        <v>14.67446815498432</v>
      </c>
      <c r="N177" s="1">
        <v>15.75572215364228</v>
      </c>
      <c r="O177" s="5"/>
      <c r="P177" s="1"/>
      <c r="Q177" s="1">
        <v>15.283124535732409</v>
      </c>
      <c r="R177" s="1"/>
      <c r="S177" s="1">
        <v>15.490380846532009</v>
      </c>
      <c r="T177" s="1">
        <v>15.505594488388416</v>
      </c>
      <c r="U177" s="1">
        <v>15.290486897885216</v>
      </c>
      <c r="V177" s="1">
        <v>15.970600248994344</v>
      </c>
      <c r="W177" s="1">
        <v>15.915132448950649</v>
      </c>
      <c r="X177" s="1">
        <v>14.393055219835674</v>
      </c>
      <c r="Y177" s="5"/>
      <c r="Z177" s="5">
        <f t="shared" si="0"/>
        <v>14.923200529089712</v>
      </c>
      <c r="AA177" s="1">
        <f t="shared" si="1"/>
        <v>15.406910669474101</v>
      </c>
      <c r="AB177" s="7">
        <f t="shared" si="2"/>
        <v>0.1019694686514607</v>
      </c>
    </row>
    <row r="178" spans="1:28" x14ac:dyDescent="0.25">
      <c r="A178" s="1"/>
      <c r="B178" s="1"/>
      <c r="C178" s="2">
        <v>14.674300000000001</v>
      </c>
      <c r="D178" s="2">
        <v>0</v>
      </c>
      <c r="E178" s="2">
        <v>125</v>
      </c>
      <c r="F178" s="2">
        <v>16</v>
      </c>
      <c r="G178" s="5">
        <v>14.68156785688848</v>
      </c>
      <c r="H178" s="1">
        <v>14.229945355950164</v>
      </c>
      <c r="I178" s="1">
        <v>15.865781591821767</v>
      </c>
      <c r="J178" s="1">
        <v>15.001979880972508</v>
      </c>
      <c r="K178" s="1">
        <v>15.469451039238107</v>
      </c>
      <c r="L178" s="1">
        <v>14.497228130642112</v>
      </c>
      <c r="M178" s="1">
        <v>15.989749275462133</v>
      </c>
      <c r="N178" s="1">
        <v>15.436093372070205</v>
      </c>
      <c r="O178" s="5"/>
      <c r="P178" s="1"/>
      <c r="Q178" s="1">
        <v>14.618442860176948</v>
      </c>
      <c r="R178" s="1">
        <v>15.007596731612578</v>
      </c>
      <c r="S178" s="1">
        <v>14.591113228891468</v>
      </c>
      <c r="T178" s="1">
        <v>14.892637677748688</v>
      </c>
      <c r="U178" s="1">
        <v>15.030753336769232</v>
      </c>
      <c r="V178" s="1">
        <v>15.162312645599028</v>
      </c>
      <c r="W178" s="1">
        <v>14.799281621521923</v>
      </c>
      <c r="X178" s="1">
        <v>13.925647155084592</v>
      </c>
      <c r="Y178" s="5"/>
      <c r="Z178" s="5">
        <f t="shared" si="0"/>
        <v>15.146474562880684</v>
      </c>
      <c r="AA178" s="1">
        <f t="shared" si="1"/>
        <v>14.753473157175558</v>
      </c>
      <c r="AB178" s="7">
        <f t="shared" si="2"/>
        <v>0.16705368808438492</v>
      </c>
    </row>
    <row r="179" spans="1:28" x14ac:dyDescent="0.25">
      <c r="A179" s="1"/>
      <c r="B179" s="1"/>
      <c r="C179" s="2">
        <v>15.085800000000001</v>
      </c>
      <c r="D179" s="2">
        <v>0</v>
      </c>
      <c r="E179" s="2">
        <v>131</v>
      </c>
      <c r="F179" s="2">
        <v>17</v>
      </c>
      <c r="G179" s="5">
        <v>16.973988781356905</v>
      </c>
      <c r="H179" s="1">
        <v>16.265853083247443</v>
      </c>
      <c r="I179" s="1">
        <v>16.283721419443783</v>
      </c>
      <c r="J179" s="1">
        <v>16.087856445723919</v>
      </c>
      <c r="K179" s="1">
        <v>15.924394996717934</v>
      </c>
      <c r="L179" s="1">
        <v>15.491947018730729</v>
      </c>
      <c r="M179" s="1">
        <v>15.507330098864125</v>
      </c>
      <c r="N179" s="1">
        <v>16.167966892831384</v>
      </c>
      <c r="O179" s="5"/>
      <c r="P179" s="1"/>
      <c r="Q179" s="1">
        <v>16.203405360898103</v>
      </c>
      <c r="R179" s="1">
        <v>16.731398589219669</v>
      </c>
      <c r="S179" s="1">
        <v>15.666140767995948</v>
      </c>
      <c r="T179" s="1">
        <v>16.287297545089881</v>
      </c>
      <c r="U179" s="1">
        <v>15.939969401739138</v>
      </c>
      <c r="V179" s="1">
        <v>16.215665705811968</v>
      </c>
      <c r="W179" s="1">
        <v>15.611601206696493</v>
      </c>
      <c r="X179" s="1">
        <v>15.897467341721894</v>
      </c>
      <c r="Y179" s="5">
        <v>14.048401726588239</v>
      </c>
      <c r="Z179" s="5">
        <f t="shared" si="0"/>
        <v>16.087882342114526</v>
      </c>
      <c r="AA179" s="1">
        <f t="shared" si="1"/>
        <v>16.069118239896635</v>
      </c>
      <c r="AB179" s="7">
        <f t="shared" si="2"/>
        <v>0.93090317091478036</v>
      </c>
    </row>
    <row r="180" spans="1:28" x14ac:dyDescent="0.25">
      <c r="A180" s="1"/>
      <c r="B180" s="1"/>
      <c r="C180" s="2">
        <v>15.757899999999999</v>
      </c>
      <c r="D180" s="2">
        <v>0</v>
      </c>
      <c r="E180" s="2">
        <v>137</v>
      </c>
      <c r="F180" s="2">
        <v>14</v>
      </c>
      <c r="G180" s="5">
        <v>18.601560438070173</v>
      </c>
      <c r="H180" s="1">
        <v>19.211588905783064</v>
      </c>
      <c r="I180" s="1">
        <v>18.293238126011055</v>
      </c>
      <c r="J180" s="1">
        <v>17.304912759629254</v>
      </c>
      <c r="K180" s="1">
        <v>17.591624607865452</v>
      </c>
      <c r="L180" s="1">
        <v>15.813330278557986</v>
      </c>
      <c r="M180" s="1">
        <v>18.102447357736054</v>
      </c>
      <c r="N180" s="1">
        <v>17.871604484461084</v>
      </c>
      <c r="O180" s="5"/>
      <c r="P180" s="1"/>
      <c r="Q180" s="1"/>
      <c r="R180" s="1">
        <v>16.626650168344749</v>
      </c>
      <c r="S180" s="1">
        <v>16.971723161176762</v>
      </c>
      <c r="T180" s="1">
        <v>17.239878180927853</v>
      </c>
      <c r="U180" s="1">
        <v>17.176465368128188</v>
      </c>
      <c r="V180" s="1"/>
      <c r="W180" s="1">
        <v>17.38507877372189</v>
      </c>
      <c r="X180" s="1">
        <v>17.202640401089681</v>
      </c>
      <c r="Y180" s="5"/>
      <c r="Z180" s="5">
        <f t="shared" si="0"/>
        <v>17.848788369764264</v>
      </c>
      <c r="AA180" s="1">
        <f t="shared" si="1"/>
        <v>17.100406008898187</v>
      </c>
      <c r="AB180" s="7">
        <f t="shared" si="2"/>
        <v>7.9675811248211437E-2</v>
      </c>
    </row>
    <row r="181" spans="1:28" x14ac:dyDescent="0.25">
      <c r="A181" s="1"/>
      <c r="B181" s="1"/>
      <c r="C181" s="2">
        <v>16.236499999999999</v>
      </c>
      <c r="D181" s="2">
        <v>0</v>
      </c>
      <c r="E181" s="2">
        <v>144</v>
      </c>
      <c r="F181" s="2">
        <v>14</v>
      </c>
      <c r="G181" s="5">
        <v>13.746409348239164</v>
      </c>
      <c r="H181" s="1">
        <v>13.648694620918077</v>
      </c>
      <c r="I181" s="1">
        <v>13.881974272469217</v>
      </c>
      <c r="J181" s="1">
        <v>14.385592813601363</v>
      </c>
      <c r="K181" s="1">
        <v>13.795938178447553</v>
      </c>
      <c r="L181" s="1"/>
      <c r="M181" s="1">
        <v>14.010702925037366</v>
      </c>
      <c r="N181" s="1">
        <v>13.82485932316702</v>
      </c>
      <c r="O181" s="5"/>
      <c r="P181" s="1"/>
      <c r="Q181" s="1">
        <v>13.717676423066397</v>
      </c>
      <c r="R181" s="1">
        <v>13.645320683363298</v>
      </c>
      <c r="S181" s="1">
        <v>13.632654470109477</v>
      </c>
      <c r="T181" s="1"/>
      <c r="U181" s="1">
        <v>14.000880282558819</v>
      </c>
      <c r="V181" s="1">
        <v>14.312173909690443</v>
      </c>
      <c r="W181" s="1">
        <v>14.172193082910495</v>
      </c>
      <c r="X181" s="1">
        <v>15.212876311733654</v>
      </c>
      <c r="Y181" s="5"/>
      <c r="Z181" s="5">
        <f t="shared" si="0"/>
        <v>13.899167354554251</v>
      </c>
      <c r="AA181" s="1">
        <f t="shared" si="1"/>
        <v>14.099110737633225</v>
      </c>
      <c r="AB181" s="7">
        <f t="shared" si="2"/>
        <v>0.40942155625765975</v>
      </c>
    </row>
    <row r="182" spans="1:28" x14ac:dyDescent="0.25">
      <c r="A182" s="1"/>
      <c r="B182" s="1"/>
      <c r="C182" s="2">
        <v>16.3066</v>
      </c>
      <c r="D182" s="2">
        <v>0</v>
      </c>
      <c r="E182" s="2">
        <v>145</v>
      </c>
      <c r="F182" s="2">
        <v>16</v>
      </c>
      <c r="G182" s="5">
        <v>12.934612328171397</v>
      </c>
      <c r="H182" s="1">
        <v>12.508289986140349</v>
      </c>
      <c r="I182" s="1">
        <v>13.85972889267839</v>
      </c>
      <c r="J182" s="1">
        <v>13.543877656812507</v>
      </c>
      <c r="K182" s="1">
        <v>13.926481323966399</v>
      </c>
      <c r="L182" s="1">
        <v>13.709299252712155</v>
      </c>
      <c r="M182" s="1">
        <v>14.32037749183128</v>
      </c>
      <c r="N182" s="1">
        <v>14.769941125659829</v>
      </c>
      <c r="O182" s="5"/>
      <c r="P182" s="1"/>
      <c r="Q182" s="1">
        <v>14.117318426010005</v>
      </c>
      <c r="R182" s="1">
        <v>13.552428948526469</v>
      </c>
      <c r="S182" s="1">
        <v>13.899828931774334</v>
      </c>
      <c r="T182" s="1">
        <v>13.776433032444732</v>
      </c>
      <c r="U182" s="1">
        <v>14.675736555361906</v>
      </c>
      <c r="V182" s="1">
        <v>14.647177325380266</v>
      </c>
      <c r="W182" s="1">
        <v>14.785197010868652</v>
      </c>
      <c r="X182" s="1">
        <v>14.492604304386683</v>
      </c>
      <c r="Y182" s="5"/>
      <c r="Z182" s="5">
        <f t="shared" si="0"/>
        <v>13.696576007246538</v>
      </c>
      <c r="AA182" s="1">
        <f t="shared" si="1"/>
        <v>14.243340566844132</v>
      </c>
      <c r="AB182" s="7">
        <f t="shared" si="2"/>
        <v>9.7137589083279768E-2</v>
      </c>
    </row>
    <row r="183" spans="1:28" x14ac:dyDescent="0.25">
      <c r="A183" s="1"/>
      <c r="B183" s="1"/>
      <c r="C183" s="2">
        <v>16.610099999999999</v>
      </c>
      <c r="D183" s="2">
        <v>0</v>
      </c>
      <c r="E183" s="2">
        <v>151</v>
      </c>
      <c r="F183" s="2">
        <v>13</v>
      </c>
      <c r="G183" s="5"/>
      <c r="H183" s="1"/>
      <c r="I183" s="1">
        <v>14.248149951327756</v>
      </c>
      <c r="J183" s="1">
        <v>14.057737943103728</v>
      </c>
      <c r="K183" s="1">
        <v>14.320165916775409</v>
      </c>
      <c r="L183" s="1"/>
      <c r="M183" s="1">
        <v>14.410583848637843</v>
      </c>
      <c r="N183" s="1">
        <v>14.288938149455765</v>
      </c>
      <c r="O183" s="5"/>
      <c r="P183" s="1"/>
      <c r="Q183" s="1">
        <v>14.232420927176078</v>
      </c>
      <c r="R183" s="1">
        <v>13.456097684964201</v>
      </c>
      <c r="S183" s="1">
        <v>14.152839374630144</v>
      </c>
      <c r="T183" s="1">
        <v>14.14489718534065</v>
      </c>
      <c r="U183" s="1">
        <v>14.393189324227002</v>
      </c>
      <c r="V183" s="1">
        <v>14.460263899630961</v>
      </c>
      <c r="W183" s="1">
        <v>14.270149297316502</v>
      </c>
      <c r="X183" s="1">
        <v>14.396671670165382</v>
      </c>
      <c r="Y183" s="5"/>
      <c r="Z183" s="5">
        <f t="shared" si="0"/>
        <v>14.2651151618601</v>
      </c>
      <c r="AA183" s="1">
        <f t="shared" si="1"/>
        <v>14.188316170431364</v>
      </c>
      <c r="AB183" s="7">
        <f t="shared" si="2"/>
        <v>0.55766612354479772</v>
      </c>
    </row>
    <row r="184" spans="1:28" x14ac:dyDescent="0.25">
      <c r="A184" s="1"/>
      <c r="B184" s="1"/>
      <c r="C184" s="2">
        <v>17.346499999999999</v>
      </c>
      <c r="D184" s="2">
        <v>0</v>
      </c>
      <c r="E184" s="2">
        <v>165</v>
      </c>
      <c r="F184" s="2">
        <v>14</v>
      </c>
      <c r="G184" s="5">
        <v>17.999713792481355</v>
      </c>
      <c r="H184" s="1">
        <v>17.321584639050879</v>
      </c>
      <c r="I184" s="1">
        <v>16.34637521892801</v>
      </c>
      <c r="J184" s="1">
        <v>15.308090121018418</v>
      </c>
      <c r="K184" s="1"/>
      <c r="L184" s="1"/>
      <c r="M184" s="1">
        <v>14.502645365197559</v>
      </c>
      <c r="N184" s="1">
        <v>15.948549747245734</v>
      </c>
      <c r="O184" s="5"/>
      <c r="P184" s="1"/>
      <c r="Q184" s="1">
        <v>17.087556073067816</v>
      </c>
      <c r="R184" s="1">
        <v>17.249743086654668</v>
      </c>
      <c r="S184" s="1">
        <v>17.021565611126057</v>
      </c>
      <c r="T184" s="1">
        <v>17.141468555393086</v>
      </c>
      <c r="U184" s="1">
        <v>17.143452971264477</v>
      </c>
      <c r="V184" s="1">
        <v>17.151898524203727</v>
      </c>
      <c r="W184" s="1">
        <v>16.767162847019588</v>
      </c>
      <c r="X184" s="1">
        <v>16.830403791916925</v>
      </c>
      <c r="Y184" s="5"/>
      <c r="Z184" s="5">
        <f t="shared" si="0"/>
        <v>16.237826480653659</v>
      </c>
      <c r="AA184" s="1">
        <f t="shared" si="1"/>
        <v>17.049156432580794</v>
      </c>
      <c r="AB184" s="7">
        <f t="shared" si="2"/>
        <v>0.18336738504745112</v>
      </c>
    </row>
    <row r="185" spans="1:28" x14ac:dyDescent="0.25">
      <c r="A185" s="1"/>
      <c r="B185" s="1"/>
      <c r="C185" s="2">
        <v>18.277799999999999</v>
      </c>
      <c r="D185" s="2">
        <v>0</v>
      </c>
      <c r="E185" s="2">
        <v>180</v>
      </c>
      <c r="F185" s="2">
        <v>16</v>
      </c>
      <c r="G185" s="5">
        <v>13.398877268628338</v>
      </c>
      <c r="H185" s="1">
        <v>15.146449347771082</v>
      </c>
      <c r="I185" s="1">
        <v>16.466522613032694</v>
      </c>
      <c r="J185" s="1">
        <v>16.015872356046469</v>
      </c>
      <c r="K185" s="1">
        <v>16.310115704634146</v>
      </c>
      <c r="L185" s="1">
        <v>16.164985468475031</v>
      </c>
      <c r="M185" s="1">
        <v>16.482461355752012</v>
      </c>
      <c r="N185" s="1">
        <v>16.06680396834329</v>
      </c>
      <c r="O185" s="5"/>
      <c r="P185" s="1"/>
      <c r="Q185" s="1">
        <v>16.096653393961081</v>
      </c>
      <c r="R185" s="1">
        <v>15.611284210032052</v>
      </c>
      <c r="S185" s="1">
        <v>16.120075840497751</v>
      </c>
      <c r="T185" s="1">
        <v>16.765039998969741</v>
      </c>
      <c r="U185" s="1">
        <v>16.394211460514803</v>
      </c>
      <c r="V185" s="1">
        <v>17.253302752966913</v>
      </c>
      <c r="W185" s="1">
        <v>17.077462494043214</v>
      </c>
      <c r="X185" s="1">
        <v>16.086385058507254</v>
      </c>
      <c r="Y185" s="5"/>
      <c r="Z185" s="5">
        <f t="shared" si="0"/>
        <v>15.756511010335384</v>
      </c>
      <c r="AA185" s="1">
        <f t="shared" si="1"/>
        <v>16.425551901186601</v>
      </c>
      <c r="AB185" s="7">
        <f t="shared" si="2"/>
        <v>0.13879021560867319</v>
      </c>
    </row>
    <row r="186" spans="1:28" x14ac:dyDescent="0.25">
      <c r="A186" s="1"/>
      <c r="B186" s="1"/>
      <c r="C186" s="2">
        <v>18.741099999999999</v>
      </c>
      <c r="D186" s="2">
        <v>0</v>
      </c>
      <c r="E186" s="2">
        <v>186</v>
      </c>
      <c r="F186" s="2">
        <v>13</v>
      </c>
      <c r="G186" s="5"/>
      <c r="H186" s="1"/>
      <c r="I186" s="1"/>
      <c r="J186" s="1">
        <v>15.718880664922985</v>
      </c>
      <c r="K186" s="1">
        <v>15.088912432324427</v>
      </c>
      <c r="L186" s="1">
        <v>15.195372207402738</v>
      </c>
      <c r="M186" s="1">
        <v>15.151294075555041</v>
      </c>
      <c r="N186" s="1">
        <v>14.177653116074566</v>
      </c>
      <c r="O186" s="5"/>
      <c r="P186" s="1"/>
      <c r="Q186" s="1">
        <v>16.351353372192147</v>
      </c>
      <c r="R186" s="1">
        <v>15.014500009970634</v>
      </c>
      <c r="S186" s="1">
        <v>14.970195786555188</v>
      </c>
      <c r="T186" s="1">
        <v>15.886291972103104</v>
      </c>
      <c r="U186" s="1">
        <v>15.090650021193493</v>
      </c>
      <c r="V186" s="1">
        <v>15.932307040152706</v>
      </c>
      <c r="W186" s="1">
        <v>15.551618150438751</v>
      </c>
      <c r="X186" s="1">
        <v>15.254991675549906</v>
      </c>
      <c r="Y186" s="5"/>
      <c r="Z186" s="5">
        <f t="shared" si="0"/>
        <v>15.066422499255953</v>
      </c>
      <c r="AA186" s="1">
        <f t="shared" si="1"/>
        <v>15.506488503519492</v>
      </c>
      <c r="AB186" s="7">
        <f t="shared" si="2"/>
        <v>0.18964003923669084</v>
      </c>
    </row>
    <row r="187" spans="1:28" x14ac:dyDescent="0.25">
      <c r="A187" s="1"/>
      <c r="B187" s="1"/>
      <c r="C187" s="2">
        <v>19.7272</v>
      </c>
      <c r="D187" s="2">
        <v>0</v>
      </c>
      <c r="E187" s="2">
        <v>196</v>
      </c>
      <c r="F187" s="2">
        <v>16</v>
      </c>
      <c r="G187" s="5">
        <v>15.285799541084751</v>
      </c>
      <c r="H187" s="1">
        <v>15.527843497880198</v>
      </c>
      <c r="I187" s="1">
        <v>15.730363990324673</v>
      </c>
      <c r="J187" s="1">
        <v>15.751047105654035</v>
      </c>
      <c r="K187" s="1">
        <v>15.788208528437341</v>
      </c>
      <c r="L187" s="1">
        <v>16.271809507404189</v>
      </c>
      <c r="M187" s="1">
        <v>15.688332278113677</v>
      </c>
      <c r="N187" s="1">
        <v>14.08986422829844</v>
      </c>
      <c r="O187" s="5"/>
      <c r="P187" s="1"/>
      <c r="Q187" s="1">
        <v>17.003814343888408</v>
      </c>
      <c r="R187" s="1">
        <v>16.465869272655855</v>
      </c>
      <c r="S187" s="1">
        <v>16.382100481845264</v>
      </c>
      <c r="T187" s="1">
        <v>16.360264128591467</v>
      </c>
      <c r="U187" s="1">
        <v>17.08971943028147</v>
      </c>
      <c r="V187" s="1">
        <v>16.068505396099361</v>
      </c>
      <c r="W187" s="1">
        <v>16.511273940510385</v>
      </c>
      <c r="X187" s="1">
        <v>15.816233690793002</v>
      </c>
      <c r="Y187" s="5"/>
      <c r="Z187" s="5">
        <f t="shared" si="0"/>
        <v>15.516658584649662</v>
      </c>
      <c r="AA187" s="1">
        <f t="shared" si="1"/>
        <v>16.462222585583152</v>
      </c>
      <c r="AB187" s="7">
        <f t="shared" si="2"/>
        <v>4.4615181737013418E-3</v>
      </c>
    </row>
    <row r="188" spans="1:28" x14ac:dyDescent="0.25">
      <c r="A188" s="1"/>
      <c r="B188" s="1"/>
      <c r="C188" s="2">
        <v>20.263500000000001</v>
      </c>
      <c r="D188" s="2">
        <v>0</v>
      </c>
      <c r="E188" s="2">
        <v>202</v>
      </c>
      <c r="F188" s="2">
        <v>12</v>
      </c>
      <c r="G188" s="5">
        <v>15.579463264109719</v>
      </c>
      <c r="H188" s="1"/>
      <c r="I188" s="1"/>
      <c r="J188" s="1">
        <v>15.92256117521085</v>
      </c>
      <c r="K188" s="1">
        <v>15.54617100226735</v>
      </c>
      <c r="L188" s="1">
        <v>16.142446146538578</v>
      </c>
      <c r="M188" s="1"/>
      <c r="N188" s="1">
        <v>14.096715154488537</v>
      </c>
      <c r="O188" s="5"/>
      <c r="P188" s="1"/>
      <c r="Q188" s="1"/>
      <c r="R188" s="1">
        <v>13.715747542831355</v>
      </c>
      <c r="S188" s="1">
        <v>14.813129827685332</v>
      </c>
      <c r="T188" s="1">
        <v>14.462438367255583</v>
      </c>
      <c r="U188" s="1">
        <v>14.456354415108288</v>
      </c>
      <c r="V188" s="1">
        <v>15.871087042254524</v>
      </c>
      <c r="W188" s="1">
        <v>15.20632759503602</v>
      </c>
      <c r="X188" s="1">
        <v>13.980764372110903</v>
      </c>
      <c r="Y188" s="5"/>
      <c r="Z188" s="5">
        <f t="shared" si="0"/>
        <v>15.457471348523006</v>
      </c>
      <c r="AA188" s="1">
        <f t="shared" si="1"/>
        <v>14.643692737468855</v>
      </c>
      <c r="AB188" s="7">
        <f t="shared" si="2"/>
        <v>0.10860722009191763</v>
      </c>
    </row>
    <row r="189" spans="1:28" x14ac:dyDescent="0.25">
      <c r="A189" s="1"/>
      <c r="B189" s="1"/>
      <c r="C189" s="2">
        <v>20.401700000000002</v>
      </c>
      <c r="D189" s="2">
        <v>0</v>
      </c>
      <c r="E189" s="2">
        <v>204</v>
      </c>
      <c r="F189" s="2">
        <v>16</v>
      </c>
      <c r="G189" s="5">
        <v>20.336841035138324</v>
      </c>
      <c r="H189" s="1">
        <v>20.846637373922093</v>
      </c>
      <c r="I189" s="1">
        <v>21.322955222317958</v>
      </c>
      <c r="J189" s="1">
        <v>21.156075667600724</v>
      </c>
      <c r="K189" s="1">
        <v>21.550251243494749</v>
      </c>
      <c r="L189" s="1">
        <v>21.121065500416798</v>
      </c>
      <c r="M189" s="1">
        <v>21.664022300407343</v>
      </c>
      <c r="N189" s="1">
        <v>21.239536182839654</v>
      </c>
      <c r="O189" s="5"/>
      <c r="P189" s="1"/>
      <c r="Q189" s="1">
        <v>21.368697745571016</v>
      </c>
      <c r="R189" s="1">
        <v>21.071597221339964</v>
      </c>
      <c r="S189" s="1">
        <v>21.334073561658784</v>
      </c>
      <c r="T189" s="1">
        <v>21.201785915729772</v>
      </c>
      <c r="U189" s="1">
        <v>20.968623204374904</v>
      </c>
      <c r="V189" s="1">
        <v>21.13981549356841</v>
      </c>
      <c r="W189" s="1">
        <v>21.089521602357941</v>
      </c>
      <c r="X189" s="1">
        <v>20.508883790094199</v>
      </c>
      <c r="Y189" s="5"/>
      <c r="Z189" s="5">
        <f t="shared" si="0"/>
        <v>21.154673065767206</v>
      </c>
      <c r="AA189" s="1">
        <f t="shared" si="1"/>
        <v>21.085374816836872</v>
      </c>
      <c r="AB189" s="7">
        <f t="shared" si="2"/>
        <v>0.69959416002820607</v>
      </c>
    </row>
    <row r="190" spans="1:28" x14ac:dyDescent="0.25">
      <c r="A190" s="1"/>
      <c r="B190" s="1"/>
      <c r="C190" s="2">
        <v>21.052600000000002</v>
      </c>
      <c r="D190" s="2">
        <v>0</v>
      </c>
      <c r="E190" s="2">
        <v>210</v>
      </c>
      <c r="F190" s="2">
        <v>11</v>
      </c>
      <c r="G190" s="5"/>
      <c r="H190" s="1"/>
      <c r="I190" s="1"/>
      <c r="J190" s="1"/>
      <c r="K190" s="1">
        <v>16.861874452909973</v>
      </c>
      <c r="L190" s="1">
        <v>16.643574385878743</v>
      </c>
      <c r="M190" s="1">
        <v>17.06822196411472</v>
      </c>
      <c r="N190" s="1">
        <v>17.225019102930091</v>
      </c>
      <c r="O190" s="5"/>
      <c r="P190" s="1"/>
      <c r="Q190" s="1">
        <v>18.004977524509513</v>
      </c>
      <c r="R190" s="1">
        <v>18.509543070972597</v>
      </c>
      <c r="S190" s="1">
        <v>16.750942462062067</v>
      </c>
      <c r="T190" s="1">
        <v>19.154847769418279</v>
      </c>
      <c r="U190" s="1">
        <v>18.796334350406035</v>
      </c>
      <c r="V190" s="1">
        <v>19.625494819816566</v>
      </c>
      <c r="W190" s="1"/>
      <c r="X190" s="1">
        <v>18.641342669524928</v>
      </c>
      <c r="Y190" s="5"/>
      <c r="Z190" s="5">
        <f t="shared" si="0"/>
        <v>16.949672476458382</v>
      </c>
      <c r="AA190" s="1">
        <f t="shared" si="1"/>
        <v>18.497640380958568</v>
      </c>
      <c r="AB190" s="7">
        <f t="shared" si="2"/>
        <v>3.6654047393861436E-3</v>
      </c>
    </row>
    <row r="191" spans="1:28" x14ac:dyDescent="0.25">
      <c r="A191" s="1"/>
      <c r="B191" s="1"/>
      <c r="C191" s="2">
        <v>21.59</v>
      </c>
      <c r="D191" s="2">
        <v>0</v>
      </c>
      <c r="E191" s="2">
        <v>217</v>
      </c>
      <c r="F191" s="2">
        <v>16</v>
      </c>
      <c r="G191" s="5">
        <v>18.216210620595465</v>
      </c>
      <c r="H191" s="1">
        <v>18.13464691119388</v>
      </c>
      <c r="I191" s="1">
        <v>19.012657271470516</v>
      </c>
      <c r="J191" s="1">
        <v>19.012379020649167</v>
      </c>
      <c r="K191" s="1">
        <v>19.03359506845171</v>
      </c>
      <c r="L191" s="1">
        <v>18.767156379666716</v>
      </c>
      <c r="M191" s="1">
        <v>19.341464530051162</v>
      </c>
      <c r="N191" s="1">
        <v>18.533831594823734</v>
      </c>
      <c r="O191" s="5"/>
      <c r="P191" s="1"/>
      <c r="Q191" s="1">
        <v>19.568126838869638</v>
      </c>
      <c r="R191" s="1">
        <v>18.942809424041236</v>
      </c>
      <c r="S191" s="1">
        <v>18.711179621438276</v>
      </c>
      <c r="T191" s="1">
        <v>19.083292329969019</v>
      </c>
      <c r="U191" s="1">
        <v>18.67570554799979</v>
      </c>
      <c r="V191" s="1">
        <v>18.866569599198744</v>
      </c>
      <c r="W191" s="1">
        <v>18.570960045476422</v>
      </c>
      <c r="X191" s="1">
        <v>17.905992153717264</v>
      </c>
      <c r="Y191" s="5"/>
      <c r="Z191" s="5">
        <f t="shared" si="0"/>
        <v>18.756492674612794</v>
      </c>
      <c r="AA191" s="1">
        <f t="shared" si="1"/>
        <v>18.790579445088795</v>
      </c>
      <c r="AB191" s="7">
        <f t="shared" si="2"/>
        <v>0.88203146952754652</v>
      </c>
    </row>
    <row r="192" spans="1:28" x14ac:dyDescent="0.25">
      <c r="A192" s="1"/>
      <c r="B192" s="1"/>
      <c r="C192" s="2">
        <v>21.642900000000001</v>
      </c>
      <c r="D192" s="2">
        <v>0</v>
      </c>
      <c r="E192" s="2">
        <v>218</v>
      </c>
      <c r="F192" s="2">
        <v>16</v>
      </c>
      <c r="G192" s="5">
        <v>18.328837060143826</v>
      </c>
      <c r="H192" s="1">
        <v>17.567770440037325</v>
      </c>
      <c r="I192" s="1">
        <v>17.58161251989705</v>
      </c>
      <c r="J192" s="1">
        <v>17.390924641224998</v>
      </c>
      <c r="K192" s="1">
        <v>17.017613138497325</v>
      </c>
      <c r="L192" s="1">
        <v>16.774851390672609</v>
      </c>
      <c r="M192" s="1">
        <v>17.586509972973001</v>
      </c>
      <c r="N192" s="1">
        <v>16.681746274917231</v>
      </c>
      <c r="O192" s="5"/>
      <c r="P192" s="1"/>
      <c r="Q192" s="1">
        <v>18.702974155389384</v>
      </c>
      <c r="R192" s="1">
        <v>17.606882292005178</v>
      </c>
      <c r="S192" s="1">
        <v>17.239160299269233</v>
      </c>
      <c r="T192" s="1">
        <v>17.800489180825828</v>
      </c>
      <c r="U192" s="1">
        <v>17.010495324937214</v>
      </c>
      <c r="V192" s="1">
        <v>17.078724151725556</v>
      </c>
      <c r="W192" s="1">
        <v>16.684447297085015</v>
      </c>
      <c r="X192" s="1">
        <v>15.644194281806321</v>
      </c>
      <c r="Y192" s="5"/>
      <c r="Z192" s="5">
        <f t="shared" si="0"/>
        <v>17.366233179795422</v>
      </c>
      <c r="AA192" s="1">
        <f t="shared" si="1"/>
        <v>17.220920872880463</v>
      </c>
      <c r="AB192" s="7">
        <f t="shared" si="2"/>
        <v>0.69902208752401296</v>
      </c>
    </row>
    <row r="193" spans="1:28" x14ac:dyDescent="0.25">
      <c r="A193" s="1"/>
      <c r="B193" s="1"/>
      <c r="C193" s="2">
        <v>21.929500000000001</v>
      </c>
      <c r="D193" s="2">
        <v>0</v>
      </c>
      <c r="E193" s="2">
        <v>223</v>
      </c>
      <c r="F193" s="2">
        <v>11</v>
      </c>
      <c r="G193" s="5"/>
      <c r="H193" s="1"/>
      <c r="I193" s="1">
        <v>15.094407633081209</v>
      </c>
      <c r="J193" s="1">
        <v>14.578490630869629</v>
      </c>
      <c r="K193" s="1">
        <v>14.975534538192663</v>
      </c>
      <c r="L193" s="1">
        <v>14.383366796264383</v>
      </c>
      <c r="M193" s="1"/>
      <c r="N193" s="1">
        <v>14.408197036444905</v>
      </c>
      <c r="O193" s="5"/>
      <c r="P193" s="1"/>
      <c r="Q193" s="1">
        <v>15.308445692332116</v>
      </c>
      <c r="R193" s="1"/>
      <c r="S193" s="1">
        <v>15.561914393266866</v>
      </c>
      <c r="T193" s="1">
        <v>15.326113441619365</v>
      </c>
      <c r="U193" s="1">
        <v>14.60628953334553</v>
      </c>
      <c r="V193" s="1">
        <v>15.406138556991008</v>
      </c>
      <c r="W193" s="1">
        <v>15.011314625297068</v>
      </c>
      <c r="X193" s="1"/>
      <c r="Y193" s="5"/>
      <c r="Z193" s="5">
        <f t="shared" si="0"/>
        <v>14.687999326970559</v>
      </c>
      <c r="AA193" s="1">
        <f t="shared" si="1"/>
        <v>15.203369373808661</v>
      </c>
      <c r="AB193" s="7">
        <f t="shared" si="2"/>
        <v>3.2333502543936708E-2</v>
      </c>
    </row>
    <row r="194" spans="1:28" x14ac:dyDescent="0.25">
      <c r="A194" s="1"/>
      <c r="B194" s="1"/>
      <c r="C194" s="2">
        <v>22.327999999999999</v>
      </c>
      <c r="D194" s="2">
        <v>0</v>
      </c>
      <c r="E194" s="2">
        <v>227</v>
      </c>
      <c r="F194" s="2">
        <v>9</v>
      </c>
      <c r="G194" s="5">
        <v>14.282436909048956</v>
      </c>
      <c r="H194" s="1">
        <v>14.474339706232371</v>
      </c>
      <c r="I194" s="1">
        <v>13.578726480966752</v>
      </c>
      <c r="J194" s="1"/>
      <c r="K194" s="1">
        <v>13.540491331077634</v>
      </c>
      <c r="L194" s="1"/>
      <c r="M194" s="1">
        <v>13.822272064157765</v>
      </c>
      <c r="N194" s="1">
        <v>13.647683267886201</v>
      </c>
      <c r="O194" s="5"/>
      <c r="P194" s="1"/>
      <c r="Q194" s="1">
        <v>13.742414707713138</v>
      </c>
      <c r="R194" s="1"/>
      <c r="S194" s="1"/>
      <c r="T194" s="1">
        <v>13.384783750093353</v>
      </c>
      <c r="U194" s="1"/>
      <c r="V194" s="1"/>
      <c r="W194" s="1">
        <v>13.215836309962453</v>
      </c>
      <c r="X194" s="1"/>
      <c r="Y194" s="5"/>
      <c r="Z194" s="5">
        <f t="shared" si="0"/>
        <v>13.890991626561615</v>
      </c>
      <c r="AA194" s="1">
        <f t="shared" si="1"/>
        <v>13.447678255922982</v>
      </c>
      <c r="AB194" s="7">
        <f t="shared" si="2"/>
        <v>9.5630402839765483E-2</v>
      </c>
    </row>
    <row r="195" spans="1:28" x14ac:dyDescent="0.25">
      <c r="A195" s="1"/>
      <c r="B195" s="1"/>
      <c r="C195" s="2">
        <v>22.461300000000001</v>
      </c>
      <c r="D195" s="2">
        <v>0</v>
      </c>
      <c r="E195" s="2">
        <v>230</v>
      </c>
      <c r="F195" s="2">
        <v>11</v>
      </c>
      <c r="G195" s="5"/>
      <c r="H195" s="1"/>
      <c r="I195" s="1">
        <v>13.196448443962078</v>
      </c>
      <c r="J195" s="1"/>
      <c r="K195" s="1">
        <v>13.58331786813751</v>
      </c>
      <c r="L195" s="1"/>
      <c r="M195" s="1">
        <v>13.855549841168667</v>
      </c>
      <c r="N195" s="1"/>
      <c r="O195" s="5"/>
      <c r="P195" s="1"/>
      <c r="Q195" s="1">
        <v>14.518837537428499</v>
      </c>
      <c r="R195" s="1">
        <v>14.173442913550913</v>
      </c>
      <c r="S195" s="1">
        <v>14.724087461793989</v>
      </c>
      <c r="T195" s="1">
        <v>14.865298309276417</v>
      </c>
      <c r="U195" s="1">
        <v>14.778025779851562</v>
      </c>
      <c r="V195" s="1">
        <v>14.685679585767188</v>
      </c>
      <c r="W195" s="1">
        <v>14.664225040837929</v>
      </c>
      <c r="X195" s="1">
        <v>13.777460812669785</v>
      </c>
      <c r="Y195" s="5"/>
      <c r="Z195" s="5">
        <f t="shared" si="0"/>
        <v>13.545105384422753</v>
      </c>
      <c r="AA195" s="1">
        <f t="shared" si="1"/>
        <v>14.523382180147037</v>
      </c>
      <c r="AB195" s="7">
        <f t="shared" si="2"/>
        <v>1.3145941265362329E-2</v>
      </c>
    </row>
    <row r="196" spans="1:28" x14ac:dyDescent="0.25">
      <c r="A196" s="1"/>
      <c r="B196" s="1"/>
      <c r="C196" s="2">
        <v>22.528300000000002</v>
      </c>
      <c r="D196" s="2">
        <v>0</v>
      </c>
      <c r="E196" s="2">
        <v>231</v>
      </c>
      <c r="F196" s="2">
        <v>14</v>
      </c>
      <c r="G196" s="5"/>
      <c r="H196" s="1"/>
      <c r="I196" s="1">
        <v>14.374156488234766</v>
      </c>
      <c r="J196" s="1">
        <v>15.657765035265365</v>
      </c>
      <c r="K196" s="1">
        <v>15.295302594252798</v>
      </c>
      <c r="L196" s="1">
        <v>15.344122496647998</v>
      </c>
      <c r="M196" s="1">
        <v>15.340441264225218</v>
      </c>
      <c r="N196" s="1">
        <v>15.17015979598118</v>
      </c>
      <c r="O196" s="5"/>
      <c r="P196" s="1"/>
      <c r="Q196" s="1">
        <v>15.449471100181297</v>
      </c>
      <c r="R196" s="1">
        <v>16.650785310810573</v>
      </c>
      <c r="S196" s="1">
        <v>16.375056405727499</v>
      </c>
      <c r="T196" s="1">
        <v>16.863641838688494</v>
      </c>
      <c r="U196" s="1">
        <v>16.809001870262943</v>
      </c>
      <c r="V196" s="1">
        <v>16.555038424774175</v>
      </c>
      <c r="W196" s="1">
        <v>16.799951910136315</v>
      </c>
      <c r="X196" s="1">
        <v>16.903163990390588</v>
      </c>
      <c r="Y196" s="5"/>
      <c r="Z196" s="5">
        <f t="shared" si="0"/>
        <v>15.196991279101219</v>
      </c>
      <c r="AA196" s="1">
        <f t="shared" si="1"/>
        <v>16.550763856371486</v>
      </c>
      <c r="AB196" s="7">
        <f t="shared" si="2"/>
        <v>1.5444524202948807E-4</v>
      </c>
    </row>
    <row r="197" spans="1:28" x14ac:dyDescent="0.25">
      <c r="A197" s="1"/>
      <c r="B197" s="1"/>
      <c r="C197" s="2">
        <v>22.773499999999999</v>
      </c>
      <c r="D197" s="2">
        <v>0</v>
      </c>
      <c r="E197" s="2">
        <v>232</v>
      </c>
      <c r="F197" s="2">
        <v>14</v>
      </c>
      <c r="G197" s="5">
        <v>16.91233970915545</v>
      </c>
      <c r="H197" s="1">
        <v>16.031399676568086</v>
      </c>
      <c r="I197" s="1">
        <v>16.584213838005137</v>
      </c>
      <c r="J197" s="1">
        <v>16.701861446195007</v>
      </c>
      <c r="K197" s="1">
        <v>17.231146163419698</v>
      </c>
      <c r="L197" s="1">
        <v>17.013933264158965</v>
      </c>
      <c r="M197" s="1">
        <v>17.679322021171441</v>
      </c>
      <c r="N197" s="1">
        <v>17.564670514682806</v>
      </c>
      <c r="O197" s="5"/>
      <c r="P197" s="1"/>
      <c r="Q197" s="1">
        <v>16.843773870049294</v>
      </c>
      <c r="R197" s="1">
        <v>17.127057280259844</v>
      </c>
      <c r="S197" s="1">
        <v>16.139391470419255</v>
      </c>
      <c r="T197" s="1"/>
      <c r="U197" s="1">
        <v>16.993822936745914</v>
      </c>
      <c r="V197" s="1"/>
      <c r="W197" s="1">
        <v>17.003814343888408</v>
      </c>
      <c r="X197" s="1">
        <v>17.375599480482567</v>
      </c>
      <c r="Y197" s="5"/>
      <c r="Z197" s="5">
        <f t="shared" si="0"/>
        <v>16.964860829169574</v>
      </c>
      <c r="AA197" s="1">
        <f t="shared" si="1"/>
        <v>16.913909896974214</v>
      </c>
      <c r="AB197" s="7">
        <f t="shared" si="2"/>
        <v>0.8455934031140504</v>
      </c>
    </row>
    <row r="198" spans="1:28" x14ac:dyDescent="0.25">
      <c r="A198" s="1"/>
      <c r="B198" s="1"/>
      <c r="C198" s="2">
        <v>23.207000000000001</v>
      </c>
      <c r="D198" s="2">
        <v>0</v>
      </c>
      <c r="E198" s="2">
        <v>236</v>
      </c>
      <c r="F198" s="2">
        <v>12</v>
      </c>
      <c r="G198" s="5">
        <v>16.304012570871972</v>
      </c>
      <c r="H198" s="1"/>
      <c r="I198" s="1"/>
      <c r="J198" s="1">
        <v>16.121310912007186</v>
      </c>
      <c r="K198" s="1">
        <v>16.128457578611041</v>
      </c>
      <c r="L198" s="1"/>
      <c r="M198" s="1">
        <v>16.156418896859055</v>
      </c>
      <c r="N198" s="1">
        <v>15.792764880198964</v>
      </c>
      <c r="O198" s="5"/>
      <c r="P198" s="1"/>
      <c r="Q198" s="1">
        <v>16.197639055827477</v>
      </c>
      <c r="R198" s="1">
        <v>16.21979245400594</v>
      </c>
      <c r="S198" s="1"/>
      <c r="T198" s="1">
        <v>16.297202882496901</v>
      </c>
      <c r="U198" s="1">
        <v>15.921655010785052</v>
      </c>
      <c r="V198" s="1">
        <v>15.975243435238252</v>
      </c>
      <c r="W198" s="1">
        <v>16.134065280404563</v>
      </c>
      <c r="X198" s="1">
        <v>16.102262803011257</v>
      </c>
      <c r="Y198" s="5"/>
      <c r="Z198" s="5">
        <f t="shared" si="0"/>
        <v>16.100592967709641</v>
      </c>
      <c r="AA198" s="1">
        <f t="shared" si="1"/>
        <v>16.121122988824204</v>
      </c>
      <c r="AB198" s="7">
        <f t="shared" si="2"/>
        <v>0.84011097017876701</v>
      </c>
    </row>
    <row r="199" spans="1:28" x14ac:dyDescent="0.25">
      <c r="A199" s="1"/>
      <c r="B199" s="1"/>
      <c r="C199" s="2">
        <v>23.2256</v>
      </c>
      <c r="D199" s="2">
        <v>0</v>
      </c>
      <c r="E199" s="2">
        <v>237</v>
      </c>
      <c r="F199" s="2">
        <v>14</v>
      </c>
      <c r="G199" s="5">
        <v>16.199940678333071</v>
      </c>
      <c r="H199" s="1">
        <v>15.672287209684795</v>
      </c>
      <c r="I199" s="1"/>
      <c r="J199" s="1">
        <v>17.211042242219069</v>
      </c>
      <c r="K199" s="1">
        <v>17.537339752689139</v>
      </c>
      <c r="L199" s="1">
        <v>17.68660311202202</v>
      </c>
      <c r="M199" s="1">
        <v>17.682013860595401</v>
      </c>
      <c r="N199" s="1">
        <v>15.128195755617524</v>
      </c>
      <c r="O199" s="5"/>
      <c r="P199" s="1"/>
      <c r="Q199" s="1">
        <v>16.196352384047344</v>
      </c>
      <c r="R199" s="1">
        <v>14.33657629396407</v>
      </c>
      <c r="S199" s="1">
        <v>17.669680938689481</v>
      </c>
      <c r="T199" s="1">
        <v>17.791347335339037</v>
      </c>
      <c r="U199" s="1">
        <v>15.616261654559191</v>
      </c>
      <c r="V199" s="1">
        <v>15.567866973414951</v>
      </c>
      <c r="W199" s="1">
        <v>16.83634628238622</v>
      </c>
      <c r="X199" s="1"/>
      <c r="Y199" s="5"/>
      <c r="Z199" s="5">
        <f t="shared" si="0"/>
        <v>16.731060373023002</v>
      </c>
      <c r="AA199" s="1">
        <f t="shared" si="1"/>
        <v>16.2877759803429</v>
      </c>
      <c r="AB199" s="7">
        <f t="shared" si="2"/>
        <v>0.48574972837248631</v>
      </c>
    </row>
    <row r="200" spans="1:28" x14ac:dyDescent="0.25">
      <c r="A200" s="1"/>
      <c r="B200" s="1"/>
      <c r="C200" s="2">
        <v>23.988399999999999</v>
      </c>
      <c r="D200" s="2">
        <v>0</v>
      </c>
      <c r="E200" s="2">
        <v>247</v>
      </c>
      <c r="F200" s="2">
        <v>13</v>
      </c>
      <c r="G200" s="5">
        <v>17.571115636446446</v>
      </c>
      <c r="H200" s="1">
        <v>16.794733147196784</v>
      </c>
      <c r="I200" s="1">
        <v>16.481846722030564</v>
      </c>
      <c r="J200" s="1">
        <v>15.590733229992862</v>
      </c>
      <c r="K200" s="1">
        <v>15.891736245364037</v>
      </c>
      <c r="L200" s="1"/>
      <c r="M200" s="1">
        <v>15.66968785810675</v>
      </c>
      <c r="N200" s="1"/>
      <c r="O200" s="5"/>
      <c r="P200" s="1"/>
      <c r="Q200" s="1">
        <v>18.457561236744112</v>
      </c>
      <c r="R200" s="1">
        <v>15.963144444075299</v>
      </c>
      <c r="S200" s="1">
        <v>16.105335637060879</v>
      </c>
      <c r="T200" s="1">
        <v>16.59077708112811</v>
      </c>
      <c r="U200" s="1">
        <v>16.427427432735993</v>
      </c>
      <c r="V200" s="1">
        <v>16.418330302128375</v>
      </c>
      <c r="W200" s="1">
        <v>16.054943416573327</v>
      </c>
      <c r="X200" s="1"/>
      <c r="Y200" s="5"/>
      <c r="Z200" s="5">
        <f t="shared" si="0"/>
        <v>16.333308806522908</v>
      </c>
      <c r="AA200" s="1">
        <f t="shared" si="1"/>
        <v>16.573931364349441</v>
      </c>
      <c r="AB200" s="7">
        <f t="shared" si="2"/>
        <v>0.60532259423804224</v>
      </c>
    </row>
    <row r="201" spans="1:28" x14ac:dyDescent="0.25">
      <c r="A201" s="1"/>
      <c r="B201" s="1"/>
      <c r="C201" s="2">
        <v>24.255199999999999</v>
      </c>
      <c r="D201" s="2">
        <v>0</v>
      </c>
      <c r="E201" s="2">
        <v>249</v>
      </c>
      <c r="F201" s="2">
        <v>16</v>
      </c>
      <c r="G201" s="5">
        <v>13.866602800787204</v>
      </c>
      <c r="H201" s="1">
        <v>14.384446506341172</v>
      </c>
      <c r="I201" s="1">
        <v>13.991964648645357</v>
      </c>
      <c r="J201" s="1">
        <v>13.853017087576699</v>
      </c>
      <c r="K201" s="1">
        <v>14.024014181312886</v>
      </c>
      <c r="L201" s="1">
        <v>13.898884759593454</v>
      </c>
      <c r="M201" s="1">
        <v>14.10000522442272</v>
      </c>
      <c r="N201" s="1">
        <v>14.565875593547283</v>
      </c>
      <c r="O201" s="5"/>
      <c r="P201" s="1"/>
      <c r="Q201" s="1">
        <v>14.558181519860028</v>
      </c>
      <c r="R201" s="1">
        <v>14.180686194822783</v>
      </c>
      <c r="S201" s="1">
        <v>13.860699032611986</v>
      </c>
      <c r="T201" s="1">
        <v>14.290450899356378</v>
      </c>
      <c r="U201" s="1">
        <v>14.00430826154359</v>
      </c>
      <c r="V201" s="1">
        <v>14.308410139144073</v>
      </c>
      <c r="W201" s="1">
        <v>14.105499337848629</v>
      </c>
      <c r="X201" s="1">
        <v>13.232870575002963</v>
      </c>
      <c r="Y201" s="5"/>
      <c r="Z201" s="5">
        <f t="shared" si="0"/>
        <v>14.085601350278349</v>
      </c>
      <c r="AA201" s="1">
        <f t="shared" si="1"/>
        <v>14.067638245023804</v>
      </c>
      <c r="AB201" s="7">
        <f t="shared" si="2"/>
        <v>0.91648629573232898</v>
      </c>
    </row>
    <row r="202" spans="1:28" x14ac:dyDescent="0.25">
      <c r="A202" s="1"/>
      <c r="B202" s="1"/>
      <c r="C202" s="2">
        <v>25.1966</v>
      </c>
      <c r="D202" s="2">
        <v>0</v>
      </c>
      <c r="E202" s="2">
        <v>263</v>
      </c>
      <c r="F202" s="2">
        <v>14</v>
      </c>
      <c r="G202" s="5"/>
      <c r="H202" s="1">
        <v>14.009828617368109</v>
      </c>
      <c r="I202" s="1">
        <v>15.398777087270215</v>
      </c>
      <c r="J202" s="1">
        <v>13.650266428900203</v>
      </c>
      <c r="K202" s="1">
        <v>15.111420985184887</v>
      </c>
      <c r="L202" s="1"/>
      <c r="M202" s="1">
        <v>15.232121084082221</v>
      </c>
      <c r="N202" s="1">
        <v>15.050188767596435</v>
      </c>
      <c r="O202" s="5"/>
      <c r="P202" s="1"/>
      <c r="Q202" s="1">
        <v>13.819280988364412</v>
      </c>
      <c r="R202" s="1">
        <v>14.237060543838012</v>
      </c>
      <c r="S202" s="1">
        <v>13.043881707688749</v>
      </c>
      <c r="T202" s="1">
        <v>14.882165383218059</v>
      </c>
      <c r="U202" s="1">
        <v>13.829821817881392</v>
      </c>
      <c r="V202" s="1">
        <v>14.149191397099338</v>
      </c>
      <c r="W202" s="1">
        <v>13.346236691390251</v>
      </c>
      <c r="X202" s="1">
        <v>13.293184230759508</v>
      </c>
      <c r="Y202" s="5"/>
      <c r="Z202" s="5">
        <f t="shared" si="0"/>
        <v>14.742100495067012</v>
      </c>
      <c r="AA202" s="1">
        <f t="shared" si="1"/>
        <v>13.825102845029965</v>
      </c>
      <c r="AB202" s="7">
        <f t="shared" si="2"/>
        <v>3.1305273407878496E-2</v>
      </c>
    </row>
    <row r="203" spans="1:28" x14ac:dyDescent="0.25">
      <c r="A203" s="1"/>
      <c r="B203" s="1"/>
      <c r="C203" s="2">
        <v>25.4726</v>
      </c>
      <c r="D203" s="2">
        <v>0</v>
      </c>
      <c r="E203" s="2">
        <v>266</v>
      </c>
      <c r="F203" s="2">
        <v>14</v>
      </c>
      <c r="G203" s="5">
        <v>11.901621158346112</v>
      </c>
      <c r="H203" s="1">
        <v>12.673088192909361</v>
      </c>
      <c r="I203" s="1">
        <v>13.523316912312749</v>
      </c>
      <c r="J203" s="1">
        <v>13.340684654363439</v>
      </c>
      <c r="K203" s="1">
        <v>13.616663703461457</v>
      </c>
      <c r="L203" s="1">
        <v>13.53393802806932</v>
      </c>
      <c r="M203" s="1">
        <v>13.669770888525516</v>
      </c>
      <c r="N203" s="1">
        <v>13.357964301369895</v>
      </c>
      <c r="O203" s="5"/>
      <c r="P203" s="1"/>
      <c r="Q203" s="1">
        <v>13.521477756357788</v>
      </c>
      <c r="R203" s="1"/>
      <c r="S203" s="1">
        <v>13.033767114846389</v>
      </c>
      <c r="T203" s="1"/>
      <c r="U203" s="1">
        <v>13.704876286173425</v>
      </c>
      <c r="V203" s="1">
        <v>14.251482410620211</v>
      </c>
      <c r="W203" s="1">
        <v>14.116100242165871</v>
      </c>
      <c r="X203" s="1">
        <v>13.451855028397757</v>
      </c>
      <c r="Y203" s="5"/>
      <c r="Z203" s="5">
        <f t="shared" si="0"/>
        <v>13.20213097991973</v>
      </c>
      <c r="AA203" s="1">
        <f t="shared" si="1"/>
        <v>13.679926473093575</v>
      </c>
      <c r="AB203" s="7">
        <f t="shared" si="2"/>
        <v>0.11798718437457029</v>
      </c>
    </row>
    <row r="204" spans="1:28" x14ac:dyDescent="0.25">
      <c r="A204" s="1"/>
      <c r="B204" s="1"/>
      <c r="C204" s="2">
        <v>26.312200000000001</v>
      </c>
      <c r="D204" s="2">
        <v>0</v>
      </c>
      <c r="E204" s="2">
        <v>268</v>
      </c>
      <c r="F204" s="2">
        <v>17</v>
      </c>
      <c r="G204" s="5">
        <v>15.258529229975572</v>
      </c>
      <c r="H204" s="1">
        <v>15.514929751984576</v>
      </c>
      <c r="I204" s="1">
        <v>15.771076740262799</v>
      </c>
      <c r="J204" s="1">
        <v>15.515915388806544</v>
      </c>
      <c r="K204" s="1">
        <v>15.545235998915384</v>
      </c>
      <c r="L204" s="1">
        <v>15.740834826145262</v>
      </c>
      <c r="M204" s="1">
        <v>15.978777480671507</v>
      </c>
      <c r="N204" s="1">
        <v>15.871014826259469</v>
      </c>
      <c r="O204" s="5"/>
      <c r="P204" s="1"/>
      <c r="Q204" s="1">
        <v>15.824759898954108</v>
      </c>
      <c r="R204" s="1">
        <v>15.56447701318876</v>
      </c>
      <c r="S204" s="1">
        <v>15.474276323105549</v>
      </c>
      <c r="T204" s="1">
        <v>15.725126569952758</v>
      </c>
      <c r="U204" s="1">
        <v>15.299208018387278</v>
      </c>
      <c r="V204" s="1">
        <v>15.963731492898084</v>
      </c>
      <c r="W204" s="1">
        <v>16.299530012594815</v>
      </c>
      <c r="X204" s="1">
        <v>15.092344222676418</v>
      </c>
      <c r="Y204" s="5">
        <v>11.938844457466171</v>
      </c>
      <c r="Z204" s="5">
        <f t="shared" si="0"/>
        <v>15.64953928037764</v>
      </c>
      <c r="AA204" s="1">
        <f t="shared" si="1"/>
        <v>15.655431693969723</v>
      </c>
      <c r="AB204" s="7">
        <f t="shared" si="2"/>
        <v>0.97099920575281307</v>
      </c>
    </row>
    <row r="205" spans="1:28" x14ac:dyDescent="0.25">
      <c r="A205" s="1"/>
      <c r="B205" s="1"/>
      <c r="C205" s="2">
        <v>26.565100000000001</v>
      </c>
      <c r="D205" s="2">
        <v>0</v>
      </c>
      <c r="E205" s="2">
        <v>270</v>
      </c>
      <c r="F205" s="2">
        <v>10</v>
      </c>
      <c r="G205" s="5"/>
      <c r="H205" s="1"/>
      <c r="I205" s="1"/>
      <c r="J205" s="1">
        <v>16.482681929642869</v>
      </c>
      <c r="K205" s="1">
        <v>16.932283968660084</v>
      </c>
      <c r="L205" s="1">
        <v>16.559212758298241</v>
      </c>
      <c r="M205" s="1">
        <v>17.895326765276327</v>
      </c>
      <c r="N205" s="1">
        <v>17.288469595694064</v>
      </c>
      <c r="O205" s="5"/>
      <c r="P205" s="1"/>
      <c r="Q205" s="1"/>
      <c r="R205" s="1"/>
      <c r="S205" s="1"/>
      <c r="T205" s="1">
        <v>17.42553555599028</v>
      </c>
      <c r="U205" s="1">
        <v>17.065763218275034</v>
      </c>
      <c r="V205" s="1">
        <v>17.495925274134716</v>
      </c>
      <c r="W205" s="1">
        <v>16.173618584180158</v>
      </c>
      <c r="X205" s="1">
        <v>14.632484076411414</v>
      </c>
      <c r="Y205" s="5"/>
      <c r="Z205" s="5">
        <f t="shared" si="0"/>
        <v>17.031595003514319</v>
      </c>
      <c r="AA205" s="1">
        <f t="shared" si="1"/>
        <v>16.558665341798324</v>
      </c>
      <c r="AB205" s="7">
        <f t="shared" si="2"/>
        <v>0.45844838785548725</v>
      </c>
    </row>
    <row r="206" spans="1:28" x14ac:dyDescent="0.25">
      <c r="A206" s="1"/>
      <c r="B206" s="1"/>
      <c r="C206" s="2">
        <v>27.528400000000001</v>
      </c>
      <c r="D206" s="2">
        <v>0</v>
      </c>
      <c r="E206" s="2">
        <v>274</v>
      </c>
      <c r="F206" s="2">
        <v>17</v>
      </c>
      <c r="G206" s="5">
        <v>22.123163433959096</v>
      </c>
      <c r="H206" s="1">
        <v>22.179787629568075</v>
      </c>
      <c r="I206" s="1">
        <v>22.524937639723369</v>
      </c>
      <c r="J206" s="1">
        <v>22.549370120798553</v>
      </c>
      <c r="K206" s="1">
        <v>22.638586384273413</v>
      </c>
      <c r="L206" s="1">
        <v>22.468104940125134</v>
      </c>
      <c r="M206" s="1">
        <v>22.292474422107567</v>
      </c>
      <c r="N206" s="1">
        <v>22.624244601920278</v>
      </c>
      <c r="O206" s="5"/>
      <c r="P206" s="1"/>
      <c r="Q206" s="1">
        <v>22.320403661068607</v>
      </c>
      <c r="R206" s="1">
        <v>22.155280864882709</v>
      </c>
      <c r="S206" s="1">
        <v>22.459981358054392</v>
      </c>
      <c r="T206" s="1">
        <v>22.52505238019377</v>
      </c>
      <c r="U206" s="1">
        <v>22.485571383630326</v>
      </c>
      <c r="V206" s="1">
        <v>22.725607362097165</v>
      </c>
      <c r="W206" s="1">
        <v>22.876269434249458</v>
      </c>
      <c r="X206" s="1">
        <v>22.434660293594739</v>
      </c>
      <c r="Y206" s="5">
        <v>21.54452868865982</v>
      </c>
      <c r="Z206" s="5">
        <f t="shared" si="0"/>
        <v>22.42508364655944</v>
      </c>
      <c r="AA206" s="1">
        <f t="shared" si="1"/>
        <v>22.497853342221394</v>
      </c>
      <c r="AB206" s="7">
        <f t="shared" si="2"/>
        <v>0.50455080601381108</v>
      </c>
    </row>
    <row r="207" spans="1:28" x14ac:dyDescent="0.25">
      <c r="A207" s="1"/>
      <c r="B207" s="1"/>
      <c r="C207" s="2">
        <v>27.582699999999999</v>
      </c>
      <c r="D207" s="2">
        <v>0</v>
      </c>
      <c r="E207" s="2">
        <v>275</v>
      </c>
      <c r="F207" s="2">
        <v>15</v>
      </c>
      <c r="G207" s="5">
        <v>13.190133321864799</v>
      </c>
      <c r="H207" s="1">
        <v>13.499472212561567</v>
      </c>
      <c r="I207" s="1">
        <v>13.623538603489946</v>
      </c>
      <c r="J207" s="1">
        <v>12.727069558023706</v>
      </c>
      <c r="K207" s="1">
        <v>13.229569898552889</v>
      </c>
      <c r="L207" s="1">
        <v>13.69479315499995</v>
      </c>
      <c r="M207" s="1">
        <v>13.511134929484388</v>
      </c>
      <c r="N207" s="1">
        <v>13.775095822585955</v>
      </c>
      <c r="O207" s="5"/>
      <c r="P207" s="1"/>
      <c r="Q207" s="1">
        <v>13.513727595952437</v>
      </c>
      <c r="R207" s="1">
        <v>13.205945939775761</v>
      </c>
      <c r="S207" s="1">
        <v>12.409921241249679</v>
      </c>
      <c r="T207" s="1">
        <v>12.760096169244092</v>
      </c>
      <c r="U207" s="1">
        <v>13.556506054671928</v>
      </c>
      <c r="V207" s="1">
        <v>13.542910945969139</v>
      </c>
      <c r="W207" s="1"/>
      <c r="X207" s="1">
        <v>13.195833549955587</v>
      </c>
      <c r="Y207" s="5"/>
      <c r="Z207" s="5">
        <f t="shared" si="0"/>
        <v>13.4063509376954</v>
      </c>
      <c r="AA207" s="1">
        <f t="shared" si="1"/>
        <v>13.169277356688374</v>
      </c>
      <c r="AB207" s="7">
        <f t="shared" si="2"/>
        <v>0.27230010164766022</v>
      </c>
    </row>
    <row r="208" spans="1:28" x14ac:dyDescent="0.25">
      <c r="A208" s="1"/>
      <c r="B208" s="1"/>
      <c r="C208" s="2">
        <v>27.907800000000002</v>
      </c>
      <c r="D208" s="2">
        <v>0</v>
      </c>
      <c r="E208" s="2">
        <v>277</v>
      </c>
      <c r="F208" s="2">
        <v>11</v>
      </c>
      <c r="G208" s="5"/>
      <c r="H208" s="1"/>
      <c r="I208" s="1"/>
      <c r="J208" s="1">
        <v>16.194756854422248</v>
      </c>
      <c r="K208" s="1">
        <v>17.111196813902879</v>
      </c>
      <c r="L208" s="1">
        <v>17.219423798618294</v>
      </c>
      <c r="M208" s="1">
        <v>18.587081604375644</v>
      </c>
      <c r="N208" s="1">
        <v>18.129444023031947</v>
      </c>
      <c r="O208" s="5"/>
      <c r="P208" s="1"/>
      <c r="Q208" s="1"/>
      <c r="R208" s="1"/>
      <c r="S208" s="1">
        <v>16.781077909628678</v>
      </c>
      <c r="T208" s="1">
        <v>17.537180475898115</v>
      </c>
      <c r="U208" s="1">
        <v>17.339432495996778</v>
      </c>
      <c r="V208" s="1">
        <v>18.201726698903965</v>
      </c>
      <c r="W208" s="1">
        <v>17.622716772863164</v>
      </c>
      <c r="X208" s="1">
        <v>16.596859456664848</v>
      </c>
      <c r="Y208" s="5"/>
      <c r="Z208" s="5">
        <f t="shared" si="0"/>
        <v>17.448380618870203</v>
      </c>
      <c r="AA208" s="1">
        <f t="shared" si="1"/>
        <v>17.346498968325921</v>
      </c>
      <c r="AB208" s="7">
        <f t="shared" si="2"/>
        <v>0.83910596658364378</v>
      </c>
    </row>
    <row r="209" spans="1:28" x14ac:dyDescent="0.25">
      <c r="A209" s="1"/>
      <c r="B209" s="1"/>
      <c r="C209" s="2">
        <v>28.0564</v>
      </c>
      <c r="D209" s="2">
        <v>0</v>
      </c>
      <c r="E209" s="2">
        <v>278</v>
      </c>
      <c r="F209" s="2">
        <v>13</v>
      </c>
      <c r="G209" s="5"/>
      <c r="H209" s="1">
        <v>16.372491009801141</v>
      </c>
      <c r="I209" s="1">
        <v>16.689711390711821</v>
      </c>
      <c r="J209" s="1"/>
      <c r="K209" s="1">
        <v>16.95097728980527</v>
      </c>
      <c r="L209" s="1">
        <v>17.197427889925102</v>
      </c>
      <c r="M209" s="1">
        <v>16.445839321578578</v>
      </c>
      <c r="N209" s="1">
        <v>16.986875302642492</v>
      </c>
      <c r="O209" s="5"/>
      <c r="P209" s="1"/>
      <c r="Q209" s="1">
        <v>17.060748697834043</v>
      </c>
      <c r="R209" s="1">
        <v>16.216423792106038</v>
      </c>
      <c r="S209" s="1"/>
      <c r="T209" s="1">
        <v>17.29070287019713</v>
      </c>
      <c r="U209" s="1"/>
      <c r="V209" s="1">
        <v>17.144727938484994</v>
      </c>
      <c r="W209" s="1">
        <v>17.122413483915313</v>
      </c>
      <c r="X209" s="1">
        <v>17.36339047085503</v>
      </c>
      <c r="Y209" s="5">
        <v>14.651948610723446</v>
      </c>
      <c r="Z209" s="5">
        <f t="shared" si="0"/>
        <v>16.773887034077401</v>
      </c>
      <c r="AA209" s="1">
        <f t="shared" si="1"/>
        <v>17.033067875565425</v>
      </c>
      <c r="AB209" s="7">
        <f t="shared" si="2"/>
        <v>0.25868759405043673</v>
      </c>
    </row>
    <row r="210" spans="1:28" x14ac:dyDescent="0.25">
      <c r="A210" s="1"/>
      <c r="B210" s="1"/>
      <c r="C210" s="2">
        <v>28.427800000000001</v>
      </c>
      <c r="D210" s="2">
        <v>0</v>
      </c>
      <c r="E210" s="2">
        <v>280</v>
      </c>
      <c r="F210" s="2">
        <v>14</v>
      </c>
      <c r="G210" s="5">
        <v>15.063563610584989</v>
      </c>
      <c r="H210" s="1">
        <v>15.382657797130994</v>
      </c>
      <c r="I210" s="1">
        <v>16.002155738969481</v>
      </c>
      <c r="J210" s="1">
        <v>15.692261322355616</v>
      </c>
      <c r="K210" s="1">
        <v>15.649705265471413</v>
      </c>
      <c r="L210" s="1">
        <v>15.93737382019215</v>
      </c>
      <c r="M210" s="1">
        <v>15.598605039616984</v>
      </c>
      <c r="N210" s="1"/>
      <c r="O210" s="5"/>
      <c r="P210" s="1"/>
      <c r="Q210" s="1">
        <v>16.529857540399028</v>
      </c>
      <c r="R210" s="1">
        <v>15.51809986897787</v>
      </c>
      <c r="S210" s="1">
        <v>16.155075145302728</v>
      </c>
      <c r="T210" s="1"/>
      <c r="U210" s="1">
        <v>16.643278432533609</v>
      </c>
      <c r="V210" s="1">
        <v>16.394613414070086</v>
      </c>
      <c r="W210" s="1">
        <v>16.547225923425199</v>
      </c>
      <c r="X210" s="1">
        <v>16.00024213125252</v>
      </c>
      <c r="Y210" s="5"/>
      <c r="Z210" s="5">
        <f t="shared" si="0"/>
        <v>15.618046084903089</v>
      </c>
      <c r="AA210" s="1">
        <f t="shared" si="1"/>
        <v>16.255484636565861</v>
      </c>
      <c r="AB210" s="7">
        <f t="shared" si="2"/>
        <v>6.7106089818554085E-3</v>
      </c>
    </row>
  </sheetData>
  <conditionalFormatting sqref="AB7:AB210">
    <cfRule type="colorScale" priority="1">
      <colorScale>
        <cfvo type="formula" val="0.01"/>
        <cfvo type="formula" val="0.05"/>
        <color rgb="FFFF7128"/>
        <color rgb="FFFFFFFF"/>
      </colorScale>
    </cfRule>
  </conditionalFormatting>
  <conditionalFormatting sqref="AA7:AA210">
    <cfRule type="expression" dxfId="1" priority="2">
      <formula>AND(AB7&lt;0.05,AA7&gt;Z7)</formula>
    </cfRule>
  </conditionalFormatting>
  <conditionalFormatting sqref="AA7:AA210">
    <cfRule type="expression" dxfId="0" priority="3">
      <formula>AND(AB7&lt;0.05,AA7&lt;Z7)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Manish Sud</dc:creator>
  <cp:lastModifiedBy>Manish Sud</cp:lastModifiedBy>
  <dcterms:created xsi:type="dcterms:W3CDTF">2016-02-24T17:08:48Z</dcterms:created>
  <dcterms:modified xsi:type="dcterms:W3CDTF">2016-02-24T17:09:26Z</dcterms:modified>
</cp:coreProperties>
</file>