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AD250" i="1" l="1"/>
  <c r="AC250" i="1"/>
  <c r="AB250" i="1"/>
  <c r="AD249" i="1"/>
  <c r="AC249" i="1"/>
  <c r="AB249" i="1"/>
  <c r="AD248" i="1"/>
  <c r="AC248" i="1"/>
  <c r="AB248" i="1"/>
  <c r="AD247" i="1"/>
  <c r="AC247" i="1"/>
  <c r="AB247" i="1"/>
  <c r="AD246" i="1"/>
  <c r="AC246" i="1"/>
  <c r="AB246" i="1"/>
  <c r="AD245" i="1"/>
  <c r="AC245" i="1"/>
  <c r="AB245" i="1"/>
  <c r="AD244" i="1"/>
  <c r="AC244" i="1"/>
  <c r="AB244" i="1"/>
  <c r="AD243" i="1"/>
  <c r="AC243" i="1"/>
  <c r="AB243" i="1"/>
  <c r="AD242" i="1"/>
  <c r="AC242" i="1"/>
  <c r="AB242" i="1"/>
  <c r="AD241" i="1"/>
  <c r="AC241" i="1"/>
  <c r="AB241" i="1"/>
  <c r="AD240" i="1"/>
  <c r="AC240" i="1"/>
  <c r="AB240" i="1"/>
  <c r="AD239" i="1"/>
  <c r="AC239" i="1"/>
  <c r="AB239" i="1"/>
  <c r="AD238" i="1"/>
  <c r="AC238" i="1"/>
  <c r="AB238" i="1"/>
  <c r="AD237" i="1"/>
  <c r="AC237" i="1"/>
  <c r="AB237" i="1"/>
  <c r="AD236" i="1"/>
  <c r="AC236" i="1"/>
  <c r="AB236" i="1"/>
  <c r="AD235" i="1"/>
  <c r="AC235" i="1"/>
  <c r="AB235" i="1"/>
  <c r="AD234" i="1"/>
  <c r="AC234" i="1"/>
  <c r="AB234" i="1"/>
  <c r="AD233" i="1"/>
  <c r="AC233" i="1"/>
  <c r="AB233" i="1"/>
  <c r="AD232" i="1"/>
  <c r="AC232" i="1"/>
  <c r="AB232" i="1"/>
  <c r="AD231" i="1"/>
  <c r="AC231" i="1"/>
  <c r="AB231" i="1"/>
  <c r="AD230" i="1"/>
  <c r="AC230" i="1"/>
  <c r="AB230" i="1"/>
  <c r="AD229" i="1"/>
  <c r="AC229" i="1"/>
  <c r="AB229" i="1"/>
  <c r="AD228" i="1"/>
  <c r="AC228" i="1"/>
  <c r="AB228" i="1"/>
  <c r="AD227" i="1"/>
  <c r="AC227" i="1"/>
  <c r="AB227" i="1"/>
  <c r="AD226" i="1"/>
  <c r="AC226" i="1"/>
  <c r="AB226" i="1"/>
  <c r="AD225" i="1"/>
  <c r="AC225" i="1"/>
  <c r="AB225" i="1"/>
  <c r="AD224" i="1"/>
  <c r="AC224" i="1"/>
  <c r="AB224" i="1"/>
  <c r="AD223" i="1"/>
  <c r="AC223" i="1"/>
  <c r="AB223" i="1"/>
  <c r="AD222" i="1"/>
  <c r="AC222" i="1"/>
  <c r="AB222" i="1"/>
  <c r="AD221" i="1"/>
  <c r="AC221" i="1"/>
  <c r="AB221" i="1"/>
  <c r="AD220" i="1"/>
  <c r="AC220" i="1"/>
  <c r="AB220" i="1"/>
  <c r="AD219" i="1"/>
  <c r="AC219" i="1"/>
  <c r="AB219" i="1"/>
  <c r="AD218" i="1"/>
  <c r="AC218" i="1"/>
  <c r="AB218" i="1"/>
  <c r="AD217" i="1"/>
  <c r="AC217" i="1"/>
  <c r="AB217" i="1"/>
  <c r="AD216" i="1"/>
  <c r="AC216" i="1"/>
  <c r="AB216" i="1"/>
  <c r="AD215" i="1"/>
  <c r="AC215" i="1"/>
  <c r="AB215" i="1"/>
  <c r="AD214" i="1"/>
  <c r="AC214" i="1"/>
  <c r="AB214" i="1"/>
  <c r="AD213" i="1"/>
  <c r="AC213" i="1"/>
  <c r="AB213" i="1"/>
  <c r="AD212" i="1"/>
  <c r="AC212" i="1"/>
  <c r="AB212" i="1"/>
  <c r="AD211" i="1"/>
  <c r="AC211" i="1"/>
  <c r="AB211" i="1"/>
  <c r="AD210" i="1"/>
  <c r="AC210" i="1"/>
  <c r="AB210" i="1"/>
  <c r="AD209" i="1"/>
  <c r="AC209" i="1"/>
  <c r="AB209" i="1"/>
  <c r="AD208" i="1"/>
  <c r="AC208" i="1"/>
  <c r="AB208" i="1"/>
  <c r="AD207" i="1"/>
  <c r="AC207" i="1"/>
  <c r="AB207" i="1"/>
  <c r="AD206" i="1"/>
  <c r="AC206" i="1"/>
  <c r="AB206" i="1"/>
  <c r="AD205" i="1"/>
  <c r="AC205" i="1"/>
  <c r="AB205" i="1"/>
  <c r="AD204" i="1"/>
  <c r="AC204" i="1"/>
  <c r="AB204" i="1"/>
  <c r="AD203" i="1"/>
  <c r="AC203" i="1"/>
  <c r="AB203" i="1"/>
  <c r="AD202" i="1"/>
  <c r="AC202" i="1"/>
  <c r="AB202" i="1"/>
  <c r="AD201" i="1"/>
  <c r="AC201" i="1"/>
  <c r="AB201" i="1"/>
  <c r="AD200" i="1"/>
  <c r="AC200" i="1"/>
  <c r="AB200" i="1"/>
  <c r="AD199" i="1"/>
  <c r="AC199" i="1"/>
  <c r="AB199" i="1"/>
  <c r="AD198" i="1"/>
  <c r="AC198" i="1"/>
  <c r="AB198" i="1"/>
  <c r="AD197" i="1"/>
  <c r="AC197" i="1"/>
  <c r="AB197" i="1"/>
  <c r="AD196" i="1"/>
  <c r="AC196" i="1"/>
  <c r="AB196" i="1"/>
  <c r="AD195" i="1"/>
  <c r="AC195" i="1"/>
  <c r="AB195" i="1"/>
  <c r="AD194" i="1"/>
  <c r="AC194" i="1"/>
  <c r="AB194" i="1"/>
  <c r="AD193" i="1"/>
  <c r="AC193" i="1"/>
  <c r="AB193" i="1"/>
  <c r="AD192" i="1"/>
  <c r="AC192" i="1"/>
  <c r="AB192" i="1"/>
  <c r="AD191" i="1"/>
  <c r="AC191" i="1"/>
  <c r="AB191" i="1"/>
  <c r="AD190" i="1"/>
  <c r="AC190" i="1"/>
  <c r="AB190" i="1"/>
  <c r="AD189" i="1"/>
  <c r="AC189" i="1"/>
  <c r="AB189" i="1"/>
  <c r="AD188" i="1"/>
  <c r="AC188" i="1"/>
  <c r="AB188" i="1"/>
  <c r="AD187" i="1"/>
  <c r="AC187" i="1"/>
  <c r="AB187" i="1"/>
  <c r="AD186" i="1"/>
  <c r="AC186" i="1"/>
  <c r="AB186" i="1"/>
  <c r="AD185" i="1"/>
  <c r="AC185" i="1"/>
  <c r="AB185" i="1"/>
  <c r="AD184" i="1"/>
  <c r="AC184" i="1"/>
  <c r="AB184" i="1"/>
  <c r="AD183" i="1"/>
  <c r="AC183" i="1"/>
  <c r="AB183" i="1"/>
  <c r="AD182" i="1"/>
  <c r="AC182" i="1"/>
  <c r="AB182" i="1"/>
  <c r="AD181" i="1"/>
  <c r="AC181" i="1"/>
  <c r="AB181" i="1"/>
  <c r="AD180" i="1"/>
  <c r="AC180" i="1"/>
  <c r="AB180" i="1"/>
  <c r="AD179" i="1"/>
  <c r="AC179" i="1"/>
  <c r="AB179" i="1"/>
  <c r="AD178" i="1"/>
  <c r="AC178" i="1"/>
  <c r="AB178" i="1"/>
  <c r="AD177" i="1"/>
  <c r="AC177" i="1"/>
  <c r="AB177" i="1"/>
  <c r="AD176" i="1"/>
  <c r="AC176" i="1"/>
  <c r="AB176" i="1"/>
  <c r="AD175" i="1"/>
  <c r="AC175" i="1"/>
  <c r="AB175" i="1"/>
  <c r="AD174" i="1"/>
  <c r="AC174" i="1"/>
  <c r="AB174" i="1"/>
  <c r="AD173" i="1"/>
  <c r="AC173" i="1"/>
  <c r="AB173" i="1"/>
  <c r="AD172" i="1"/>
  <c r="AC172" i="1"/>
  <c r="AB172" i="1"/>
  <c r="AD171" i="1"/>
  <c r="AC171" i="1"/>
  <c r="AB171" i="1"/>
  <c r="AD170" i="1"/>
  <c r="AC170" i="1"/>
  <c r="AB170" i="1"/>
  <c r="AD169" i="1"/>
  <c r="AC169" i="1"/>
  <c r="AB169" i="1"/>
  <c r="AD168" i="1"/>
  <c r="AC168" i="1"/>
  <c r="AB168" i="1"/>
  <c r="AD167" i="1"/>
  <c r="AC167" i="1"/>
  <c r="AB167" i="1"/>
  <c r="AD166" i="1"/>
  <c r="AC166" i="1"/>
  <c r="AB166" i="1"/>
  <c r="AD165" i="1"/>
  <c r="AC165" i="1"/>
  <c r="AB165" i="1"/>
  <c r="AD164" i="1"/>
  <c r="AC164" i="1"/>
  <c r="AB164" i="1"/>
  <c r="AD163" i="1"/>
  <c r="AC163" i="1"/>
  <c r="AB163" i="1"/>
  <c r="AD162" i="1"/>
  <c r="AC162" i="1"/>
  <c r="AB162" i="1"/>
  <c r="AD161" i="1"/>
  <c r="AC161" i="1"/>
  <c r="AB161" i="1"/>
  <c r="AD160" i="1"/>
  <c r="AC160" i="1"/>
  <c r="AB160" i="1"/>
  <c r="AD159" i="1"/>
  <c r="AC159" i="1"/>
  <c r="AB159" i="1"/>
  <c r="AD158" i="1"/>
  <c r="AC158" i="1"/>
  <c r="AB158" i="1"/>
  <c r="AD157" i="1"/>
  <c r="AC157" i="1"/>
  <c r="AB157" i="1"/>
  <c r="AD156" i="1"/>
  <c r="AC156" i="1"/>
  <c r="AB156" i="1"/>
  <c r="AD155" i="1"/>
  <c r="AC155" i="1"/>
  <c r="AB155" i="1"/>
  <c r="AD154" i="1"/>
  <c r="AC154" i="1"/>
  <c r="AB154" i="1"/>
  <c r="AD153" i="1"/>
  <c r="AC153" i="1"/>
  <c r="AB153" i="1"/>
  <c r="AD152" i="1"/>
  <c r="AC152" i="1"/>
  <c r="AB152" i="1"/>
  <c r="AD151" i="1"/>
  <c r="AC151" i="1"/>
  <c r="AB151" i="1"/>
  <c r="AD150" i="1"/>
  <c r="AC150" i="1"/>
  <c r="AB150" i="1"/>
  <c r="AD149" i="1"/>
  <c r="AC149" i="1"/>
  <c r="AB149" i="1"/>
  <c r="AD148" i="1"/>
  <c r="AC148" i="1"/>
  <c r="AB148" i="1"/>
  <c r="AD147" i="1"/>
  <c r="AC147" i="1"/>
  <c r="AB147" i="1"/>
  <c r="AD146" i="1"/>
  <c r="AC146" i="1"/>
  <c r="AB146" i="1"/>
  <c r="AD145" i="1"/>
  <c r="AC145" i="1"/>
  <c r="AB145" i="1"/>
  <c r="AD144" i="1"/>
  <c r="AC144" i="1"/>
  <c r="AB144" i="1"/>
  <c r="AD143" i="1"/>
  <c r="AC143" i="1"/>
  <c r="AB143" i="1"/>
  <c r="AD142" i="1"/>
  <c r="AC142" i="1"/>
  <c r="AB142" i="1"/>
  <c r="AD141" i="1"/>
  <c r="AC141" i="1"/>
  <c r="AB141" i="1"/>
  <c r="AD140" i="1"/>
  <c r="AC140" i="1"/>
  <c r="AB140" i="1"/>
  <c r="AD139" i="1"/>
  <c r="AC139" i="1"/>
  <c r="AB139" i="1"/>
  <c r="AD138" i="1"/>
  <c r="AC138" i="1"/>
  <c r="AB138" i="1"/>
  <c r="AD137" i="1"/>
  <c r="AC137" i="1"/>
  <c r="AB137" i="1"/>
  <c r="AD136" i="1"/>
  <c r="AC136" i="1"/>
  <c r="AB136" i="1"/>
  <c r="AD135" i="1"/>
  <c r="AC135" i="1"/>
  <c r="AB135" i="1"/>
  <c r="AD134" i="1"/>
  <c r="AC134" i="1"/>
  <c r="AB134" i="1"/>
  <c r="AD133" i="1"/>
  <c r="AC133" i="1"/>
  <c r="AB133" i="1"/>
  <c r="AD132" i="1"/>
  <c r="AC132" i="1"/>
  <c r="AB132" i="1"/>
  <c r="AD131" i="1"/>
  <c r="AC131" i="1"/>
  <c r="AB131" i="1"/>
  <c r="AD130" i="1"/>
  <c r="AC130" i="1"/>
  <c r="AB130" i="1"/>
  <c r="AD129" i="1"/>
  <c r="AC129" i="1"/>
  <c r="AB129" i="1"/>
  <c r="AD128" i="1"/>
  <c r="AC128" i="1"/>
  <c r="AB128" i="1"/>
  <c r="AD127" i="1"/>
  <c r="AC127" i="1"/>
  <c r="AB127" i="1"/>
  <c r="AD126" i="1"/>
  <c r="AC126" i="1"/>
  <c r="AB126" i="1"/>
  <c r="AD125" i="1"/>
  <c r="AC125" i="1"/>
  <c r="AB125" i="1"/>
  <c r="AD124" i="1"/>
  <c r="AC124" i="1"/>
  <c r="AB124" i="1"/>
  <c r="AD123" i="1"/>
  <c r="AC123" i="1"/>
  <c r="AB123" i="1"/>
  <c r="AD122" i="1"/>
  <c r="AC122" i="1"/>
  <c r="AB122" i="1"/>
  <c r="AD121" i="1"/>
  <c r="AC121" i="1"/>
  <c r="AB121" i="1"/>
  <c r="AD120" i="1"/>
  <c r="AC120" i="1"/>
  <c r="AB120" i="1"/>
  <c r="AD119" i="1"/>
  <c r="AC119" i="1"/>
  <c r="AB119" i="1"/>
  <c r="AD118" i="1"/>
  <c r="AC118" i="1"/>
  <c r="AB118" i="1"/>
  <c r="AD117" i="1"/>
  <c r="AC117" i="1"/>
  <c r="AB117" i="1"/>
  <c r="AD116" i="1"/>
  <c r="AC116" i="1"/>
  <c r="AB116" i="1"/>
  <c r="AD115" i="1"/>
  <c r="AC115" i="1"/>
  <c r="AB115" i="1"/>
  <c r="AD114" i="1"/>
  <c r="AC114" i="1"/>
  <c r="AB114" i="1"/>
  <c r="AD113" i="1"/>
  <c r="AC113" i="1"/>
  <c r="AB113" i="1"/>
  <c r="AD112" i="1"/>
  <c r="AC112" i="1"/>
  <c r="AB112" i="1"/>
  <c r="AD111" i="1"/>
  <c r="AC111" i="1"/>
  <c r="AB111" i="1"/>
  <c r="AD110" i="1"/>
  <c r="AC110" i="1"/>
  <c r="AB110" i="1"/>
  <c r="AD109" i="1"/>
  <c r="AC109" i="1"/>
  <c r="AB109" i="1"/>
  <c r="AD108" i="1"/>
  <c r="AC108" i="1"/>
  <c r="AB108" i="1"/>
  <c r="AD107" i="1"/>
  <c r="AC107" i="1"/>
  <c r="AB107" i="1"/>
  <c r="AD106" i="1"/>
  <c r="AC106" i="1"/>
  <c r="AB106" i="1"/>
  <c r="AD105" i="1"/>
  <c r="AC105" i="1"/>
  <c r="AB105" i="1"/>
  <c r="AD104" i="1"/>
  <c r="AC104" i="1"/>
  <c r="AB104" i="1"/>
  <c r="AD103" i="1"/>
  <c r="AC103" i="1"/>
  <c r="AB103" i="1"/>
  <c r="AD102" i="1"/>
  <c r="AC102" i="1"/>
  <c r="AB102" i="1"/>
  <c r="AD101" i="1"/>
  <c r="AC101" i="1"/>
  <c r="AB101" i="1"/>
  <c r="AD100" i="1"/>
  <c r="AC100" i="1"/>
  <c r="AB100" i="1"/>
  <c r="AD99" i="1"/>
  <c r="AC99" i="1"/>
  <c r="AB99" i="1"/>
  <c r="AD98" i="1"/>
  <c r="AC98" i="1"/>
  <c r="AB98" i="1"/>
  <c r="AD97" i="1"/>
  <c r="AC97" i="1"/>
  <c r="AB97" i="1"/>
  <c r="AD96" i="1"/>
  <c r="AC96" i="1"/>
  <c r="AB96" i="1"/>
  <c r="AD95" i="1"/>
  <c r="AC95" i="1"/>
  <c r="AB95" i="1"/>
  <c r="AD94" i="1"/>
  <c r="AC94" i="1"/>
  <c r="AB94" i="1"/>
  <c r="AD93" i="1"/>
  <c r="AC93" i="1"/>
  <c r="AB93" i="1"/>
  <c r="AD92" i="1"/>
  <c r="AC92" i="1"/>
  <c r="AB92" i="1"/>
  <c r="AD91" i="1"/>
  <c r="AC91" i="1"/>
  <c r="AB91" i="1"/>
  <c r="AD90" i="1"/>
  <c r="AC90" i="1"/>
  <c r="AB90" i="1"/>
  <c r="AD89" i="1"/>
  <c r="AC89" i="1"/>
  <c r="AB89" i="1"/>
  <c r="AD88" i="1"/>
  <c r="AC88" i="1"/>
  <c r="AB88" i="1"/>
  <c r="AD87" i="1"/>
  <c r="AC87" i="1"/>
  <c r="AB87" i="1"/>
  <c r="AD86" i="1"/>
  <c r="AC86" i="1"/>
  <c r="AB86" i="1"/>
  <c r="AD85" i="1"/>
  <c r="AC85" i="1"/>
  <c r="AB85" i="1"/>
  <c r="AD84" i="1"/>
  <c r="AC84" i="1"/>
  <c r="AB84" i="1"/>
  <c r="AD83" i="1"/>
  <c r="AC83" i="1"/>
  <c r="AB83" i="1"/>
  <c r="AD82" i="1"/>
  <c r="AC82" i="1"/>
  <c r="AB82" i="1"/>
  <c r="AD81" i="1"/>
  <c r="AC81" i="1"/>
  <c r="AB81" i="1"/>
  <c r="AD80" i="1"/>
  <c r="AC80" i="1"/>
  <c r="AB80" i="1"/>
  <c r="AD79" i="1"/>
  <c r="AC79" i="1"/>
  <c r="AB79" i="1"/>
  <c r="AD78" i="1"/>
  <c r="AC78" i="1"/>
  <c r="AB78" i="1"/>
  <c r="AD77" i="1"/>
  <c r="AC77" i="1"/>
  <c r="AB77" i="1"/>
  <c r="AD76" i="1"/>
  <c r="AC76" i="1"/>
  <c r="AB76" i="1"/>
  <c r="AD75" i="1"/>
  <c r="AC75" i="1"/>
  <c r="AB75" i="1"/>
  <c r="AD74" i="1"/>
  <c r="AC74" i="1"/>
  <c r="AB74" i="1"/>
  <c r="AD73" i="1"/>
  <c r="AC73" i="1"/>
  <c r="AB73" i="1"/>
  <c r="AD72" i="1"/>
  <c r="AC72" i="1"/>
  <c r="AB72" i="1"/>
  <c r="AD71" i="1"/>
  <c r="AC71" i="1"/>
  <c r="AB71" i="1"/>
  <c r="AD70" i="1"/>
  <c r="AC70" i="1"/>
  <c r="AB70" i="1"/>
  <c r="AD69" i="1"/>
  <c r="AC69" i="1"/>
  <c r="AB69" i="1"/>
  <c r="AD68" i="1"/>
  <c r="AC68" i="1"/>
  <c r="AB68" i="1"/>
  <c r="AD67" i="1"/>
  <c r="AC67" i="1"/>
  <c r="AB67" i="1"/>
  <c r="AD66" i="1"/>
  <c r="AC66" i="1"/>
  <c r="AB66" i="1"/>
  <c r="AD65" i="1"/>
  <c r="AC65" i="1"/>
  <c r="AB65" i="1"/>
  <c r="AD64" i="1"/>
  <c r="AC64" i="1"/>
  <c r="AB64" i="1"/>
  <c r="AD63" i="1"/>
  <c r="AC63" i="1"/>
  <c r="AB63" i="1"/>
  <c r="AD62" i="1"/>
  <c r="AC62" i="1"/>
  <c r="AB62" i="1"/>
  <c r="AD61" i="1"/>
  <c r="AC61" i="1"/>
  <c r="AB61" i="1"/>
  <c r="AD60" i="1"/>
  <c r="AC60" i="1"/>
  <c r="AB60" i="1"/>
  <c r="AD59" i="1"/>
  <c r="AC59" i="1"/>
  <c r="AB59" i="1"/>
  <c r="AD58" i="1"/>
  <c r="AC58" i="1"/>
  <c r="AB58" i="1"/>
  <c r="AD57" i="1"/>
  <c r="AC57" i="1"/>
  <c r="AB57" i="1"/>
  <c r="AD56" i="1"/>
  <c r="AC56" i="1"/>
  <c r="AB56" i="1"/>
  <c r="AD55" i="1"/>
  <c r="AC55" i="1"/>
  <c r="AB55" i="1"/>
  <c r="AD54" i="1"/>
  <c r="AC54" i="1"/>
  <c r="AB54" i="1"/>
  <c r="AD53" i="1"/>
  <c r="AC53" i="1"/>
  <c r="AB53" i="1"/>
  <c r="AD52" i="1"/>
  <c r="AC52" i="1"/>
  <c r="AB52" i="1"/>
  <c r="AD51" i="1"/>
  <c r="AC51" i="1"/>
  <c r="AB51" i="1"/>
  <c r="AD50" i="1"/>
  <c r="AC50" i="1"/>
  <c r="AB50" i="1"/>
  <c r="AD49" i="1"/>
  <c r="AC49" i="1"/>
  <c r="AB49" i="1"/>
  <c r="AD48" i="1"/>
  <c r="AC48" i="1"/>
  <c r="AB48" i="1"/>
  <c r="AD47" i="1"/>
  <c r="AC47" i="1"/>
  <c r="AB47" i="1"/>
  <c r="AD46" i="1"/>
  <c r="AC46" i="1"/>
  <c r="AB46" i="1"/>
  <c r="AD45" i="1"/>
  <c r="AC45" i="1"/>
  <c r="AB45" i="1"/>
  <c r="AD44" i="1"/>
  <c r="AC44" i="1"/>
  <c r="AB44" i="1"/>
  <c r="AD43" i="1"/>
  <c r="AC43" i="1"/>
  <c r="AB43" i="1"/>
  <c r="AD42" i="1"/>
  <c r="AC42" i="1"/>
  <c r="AB42" i="1"/>
  <c r="AD41" i="1"/>
  <c r="AC41" i="1"/>
  <c r="AB41" i="1"/>
  <c r="AD40" i="1"/>
  <c r="AC40" i="1"/>
  <c r="AB40" i="1"/>
  <c r="AD39" i="1"/>
  <c r="AC39" i="1"/>
  <c r="AB39" i="1"/>
  <c r="AD38" i="1"/>
  <c r="AC38" i="1"/>
  <c r="AB38" i="1"/>
  <c r="AD37" i="1"/>
  <c r="AC37" i="1"/>
  <c r="AB37" i="1"/>
  <c r="AD36" i="1"/>
  <c r="AC36" i="1"/>
  <c r="AB36" i="1"/>
  <c r="AD35" i="1"/>
  <c r="AC35" i="1"/>
  <c r="AB35" i="1"/>
  <c r="AD34" i="1"/>
  <c r="AC34" i="1"/>
  <c r="AB34" i="1"/>
  <c r="AD33" i="1"/>
  <c r="AC33" i="1"/>
  <c r="AB33" i="1"/>
  <c r="AD32" i="1"/>
  <c r="AC32" i="1"/>
  <c r="AB32" i="1"/>
  <c r="AD31" i="1"/>
  <c r="AC31" i="1"/>
  <c r="AB31" i="1"/>
  <c r="AD30" i="1"/>
  <c r="AC30" i="1"/>
  <c r="AB30" i="1"/>
  <c r="AD29" i="1"/>
  <c r="AC29" i="1"/>
  <c r="AB29" i="1"/>
  <c r="AD28" i="1"/>
  <c r="AC28" i="1"/>
  <c r="AB28" i="1"/>
  <c r="AD27" i="1"/>
  <c r="AC27" i="1"/>
  <c r="AB27" i="1"/>
  <c r="AD26" i="1"/>
  <c r="AC26" i="1"/>
  <c r="AB26" i="1"/>
  <c r="AD25" i="1"/>
  <c r="AC25" i="1"/>
  <c r="AB25" i="1"/>
  <c r="AD24" i="1"/>
  <c r="AC24" i="1"/>
  <c r="AB24" i="1"/>
  <c r="AD23" i="1"/>
  <c r="AC23" i="1"/>
  <c r="AB23" i="1"/>
  <c r="AD22" i="1"/>
  <c r="AC22" i="1"/>
  <c r="AB22" i="1"/>
  <c r="AD21" i="1"/>
  <c r="AC21" i="1"/>
  <c r="AB21" i="1"/>
  <c r="AD20" i="1"/>
  <c r="AC20" i="1"/>
  <c r="AB20" i="1"/>
  <c r="AD19" i="1"/>
  <c r="AC19" i="1"/>
  <c r="AB19" i="1"/>
  <c r="AD18" i="1"/>
  <c r="AC18" i="1"/>
  <c r="AB18" i="1"/>
  <c r="AD17" i="1"/>
  <c r="AC17" i="1"/>
  <c r="AB17" i="1"/>
  <c r="AD16" i="1"/>
  <c r="AC16" i="1"/>
  <c r="AB16" i="1"/>
  <c r="AD15" i="1"/>
  <c r="AC15" i="1"/>
  <c r="AB15" i="1"/>
  <c r="AD14" i="1"/>
  <c r="AC14" i="1"/>
  <c r="AB14" i="1"/>
  <c r="AD13" i="1"/>
  <c r="AC13" i="1"/>
  <c r="AB13" i="1"/>
  <c r="AD12" i="1"/>
  <c r="AC12" i="1"/>
  <c r="AB12" i="1"/>
  <c r="AD11" i="1"/>
  <c r="AC11" i="1"/>
  <c r="AB11" i="1"/>
  <c r="AD10" i="1"/>
  <c r="AC10" i="1"/>
  <c r="AB10" i="1"/>
  <c r="AD9" i="1"/>
  <c r="AC9" i="1"/>
  <c r="AB9" i="1"/>
  <c r="AD8" i="1"/>
  <c r="AC8" i="1"/>
  <c r="AB8" i="1"/>
  <c r="AD7" i="1"/>
  <c r="AC7" i="1"/>
  <c r="AB7" i="1"/>
</calcChain>
</file>

<file path=xl/sharedStrings.xml><?xml version="1.0" encoding="utf-8"?>
<sst xmlns="http://schemas.openxmlformats.org/spreadsheetml/2006/main" count="407" uniqueCount="365">
  <si>
    <t>Genotype</t>
  </si>
  <si>
    <t>WT</t>
  </si>
  <si>
    <t>HIP</t>
  </si>
  <si>
    <t>Tissue</t>
  </si>
  <si>
    <t>Plasma</t>
  </si>
  <si>
    <t>Animal #</t>
  </si>
  <si>
    <t>3RT39</t>
  </si>
  <si>
    <t>SD2</t>
  </si>
  <si>
    <t>2RT13</t>
  </si>
  <si>
    <t>2RT14</t>
  </si>
  <si>
    <t>2RT15</t>
  </si>
  <si>
    <t>3RT25</t>
  </si>
  <si>
    <t>SD4</t>
  </si>
  <si>
    <t>STRL2</t>
  </si>
  <si>
    <t>SD1</t>
  </si>
  <si>
    <t>SRT14</t>
  </si>
  <si>
    <t>GC/MS #</t>
  </si>
  <si>
    <t>P-01</t>
  </si>
  <si>
    <t>P-02</t>
  </si>
  <si>
    <t>P-03</t>
  </si>
  <si>
    <t>P-04</t>
  </si>
  <si>
    <t>P-05</t>
  </si>
  <si>
    <t>P-06</t>
  </si>
  <si>
    <t>P-07</t>
  </si>
  <si>
    <t>P-08</t>
  </si>
  <si>
    <t>P-09</t>
  </si>
  <si>
    <t>P-10</t>
  </si>
  <si>
    <t>P-11</t>
  </si>
  <si>
    <t>P-12</t>
  </si>
  <si>
    <t>P-13</t>
  </si>
  <si>
    <t>P-14</t>
  </si>
  <si>
    <t>P-15</t>
  </si>
  <si>
    <t>P-16</t>
  </si>
  <si>
    <t>P-17</t>
  </si>
  <si>
    <t>P-18</t>
  </si>
  <si>
    <t>P-19</t>
  </si>
  <si>
    <t>P-20</t>
  </si>
  <si>
    <t>t-test</t>
  </si>
  <si>
    <t>CAS</t>
  </si>
  <si>
    <t>Annotation</t>
  </si>
  <si>
    <t>RT</t>
  </si>
  <si>
    <t>Reverse</t>
  </si>
  <si>
    <t>SimPeak</t>
  </si>
  <si>
    <t>Count</t>
  </si>
  <si>
    <t>P-ghost</t>
  </si>
  <si>
    <t>563-96-2</t>
  </si>
  <si>
    <t>Glyoxylic acid</t>
  </si>
  <si>
    <t>Unknown-possibly propylene glycol</t>
  </si>
  <si>
    <t>124-18-5</t>
  </si>
  <si>
    <t>C10 hydrocarbon</t>
  </si>
  <si>
    <t>142-08-5</t>
  </si>
  <si>
    <t>2-Hydroxypyridine</t>
  </si>
  <si>
    <t>127-17-3</t>
  </si>
  <si>
    <t>Pyruvic acid</t>
  </si>
  <si>
    <t>108-95-2</t>
  </si>
  <si>
    <t>Phenol</t>
  </si>
  <si>
    <t>79-33-4</t>
  </si>
  <si>
    <t>Lactic acid</t>
  </si>
  <si>
    <t>79-14-1</t>
  </si>
  <si>
    <t>Glycolic acid</t>
  </si>
  <si>
    <t>56-41-7</t>
  </si>
  <si>
    <t>Alanine</t>
  </si>
  <si>
    <t>1120-21-4</t>
  </si>
  <si>
    <t>C11 hydrocarbon</t>
  </si>
  <si>
    <t>759-05-7</t>
  </si>
  <si>
    <t>2-Ketovaline</t>
  </si>
  <si>
    <t>541-50-4</t>
  </si>
  <si>
    <t>Acetoacetate</t>
  </si>
  <si>
    <t>565-70-8</t>
  </si>
  <si>
    <t>2-Hydroxybutyric acid</t>
  </si>
  <si>
    <t>150-83-4</t>
  </si>
  <si>
    <t>beta-Hydroxybutyric acid</t>
  </si>
  <si>
    <t>80-60-4</t>
  </si>
  <si>
    <t xml:space="preserve">2-Aminobutanoic acid  </t>
  </si>
  <si>
    <t>141-82-2</t>
  </si>
  <si>
    <t>Malonic acid</t>
  </si>
  <si>
    <t>112-40-3</t>
  </si>
  <si>
    <t>C12 hydrocarbon</t>
  </si>
  <si>
    <t>816-66-0</t>
  </si>
  <si>
    <t>2-Ketoleucine/ketoisoleucine</t>
  </si>
  <si>
    <t>72-18-4</t>
  </si>
  <si>
    <t>Valine</t>
  </si>
  <si>
    <t>65-85-0</t>
  </si>
  <si>
    <t>Benzoic acid</t>
  </si>
  <si>
    <t>502-85-2</t>
  </si>
  <si>
    <t>gamma-Hydroxybutyric acid/Ethylmalonic acid</t>
  </si>
  <si>
    <t>57-13-6</t>
  </si>
  <si>
    <t>Urea</t>
  </si>
  <si>
    <t>141-43-5</t>
  </si>
  <si>
    <t>Ethanolamine</t>
  </si>
  <si>
    <t>61-90-5</t>
  </si>
  <si>
    <t>Leucine</t>
  </si>
  <si>
    <t>56-81-5</t>
  </si>
  <si>
    <t>Glycerol</t>
  </si>
  <si>
    <t>7664-38-2</t>
  </si>
  <si>
    <t>Phosphoric acid</t>
  </si>
  <si>
    <t>629-50-5</t>
  </si>
  <si>
    <t>C13 hydrocarbon</t>
  </si>
  <si>
    <t>443-79-8</t>
  </si>
  <si>
    <t>Isoleucine</t>
  </si>
  <si>
    <t>147-85-3</t>
  </si>
  <si>
    <t>Proline</t>
  </si>
  <si>
    <t>56-40-6</t>
  </si>
  <si>
    <t>Glycine</t>
  </si>
  <si>
    <t>110-15-6</t>
  </si>
  <si>
    <t>Succinic acid</t>
  </si>
  <si>
    <t>473-81-4</t>
  </si>
  <si>
    <t>Glyceric acid</t>
  </si>
  <si>
    <t>24589-78-4</t>
  </si>
  <si>
    <t>MSTFA artifact</t>
  </si>
  <si>
    <t>66-22-8</t>
  </si>
  <si>
    <t>Uracil</t>
  </si>
  <si>
    <t>17013-01-3</t>
  </si>
  <si>
    <t>Fumaric acid</t>
  </si>
  <si>
    <t>56-45-1</t>
  </si>
  <si>
    <t>Serine</t>
  </si>
  <si>
    <t>112-05-0</t>
  </si>
  <si>
    <t>Nonanoic acid</t>
  </si>
  <si>
    <t>535-75-1</t>
  </si>
  <si>
    <t>Pipecolic acid</t>
  </si>
  <si>
    <t>72-19-5</t>
  </si>
  <si>
    <t>Threonine</t>
  </si>
  <si>
    <t>533-49-3</t>
  </si>
  <si>
    <t>Erythrose/Threose</t>
  </si>
  <si>
    <t>110-94-1</t>
  </si>
  <si>
    <t>Glutaric acid</t>
  </si>
  <si>
    <t>111-42-2</t>
  </si>
  <si>
    <t>Diethanolamine</t>
  </si>
  <si>
    <t>501-52-0</t>
  </si>
  <si>
    <t>Hydrocinnamic acid</t>
  </si>
  <si>
    <t>107-95-9</t>
  </si>
  <si>
    <t>beta-Alanine</t>
  </si>
  <si>
    <t>1188-21-2</t>
  </si>
  <si>
    <t>N-Acetylleucine</t>
  </si>
  <si>
    <t>334-48-5</t>
  </si>
  <si>
    <t>Decanoic acid</t>
  </si>
  <si>
    <t>1068-84-4</t>
  </si>
  <si>
    <t>Aminomalonic acid</t>
  </si>
  <si>
    <t>98-92-0</t>
  </si>
  <si>
    <t>Nicotinamide</t>
  </si>
  <si>
    <t>617-48-1</t>
  </si>
  <si>
    <t>Malic acid</t>
  </si>
  <si>
    <t>629-62-9</t>
  </si>
  <si>
    <t>C15 hydrocarbon</t>
  </si>
  <si>
    <t>149-32-6</t>
  </si>
  <si>
    <t>Threitol/erythritol</t>
  </si>
  <si>
    <t>69-72-7</t>
  </si>
  <si>
    <t>Salicylic acid</t>
  </si>
  <si>
    <t>63-68-3</t>
  </si>
  <si>
    <t>Methionine</t>
  </si>
  <si>
    <t>51-35-4</t>
  </si>
  <si>
    <t>Hydroxyprolines</t>
  </si>
  <si>
    <t>56-84-8</t>
  </si>
  <si>
    <t>Aspartic acid</t>
  </si>
  <si>
    <t>13752-84-6</t>
  </si>
  <si>
    <t>Erythronic acid</t>
  </si>
  <si>
    <t>140-10-3</t>
  </si>
  <si>
    <t>Cinnamic acid</t>
  </si>
  <si>
    <t>60-27-5</t>
  </si>
  <si>
    <t>Creatinine/Cysteine</t>
  </si>
  <si>
    <t>3909-12-4</t>
  </si>
  <si>
    <t>Threonic acid</t>
  </si>
  <si>
    <t>6753-62-4</t>
  </si>
  <si>
    <t>N-Methylglutamic acid</t>
  </si>
  <si>
    <t>328-50-7</t>
  </si>
  <si>
    <t>alpha Ketoglutaric acid</t>
  </si>
  <si>
    <t>90-43-7</t>
  </si>
  <si>
    <t>2-Hydroxybiphenyl</t>
  </si>
  <si>
    <t>16048-89-8</t>
  </si>
  <si>
    <t>2-Isopropylmalic acid</t>
  </si>
  <si>
    <t>660-88-8</t>
  </si>
  <si>
    <t>5-Aminovaleric acid</t>
  </si>
  <si>
    <t>56-86-0</t>
  </si>
  <si>
    <t>Glutamic acid</t>
  </si>
  <si>
    <t>63-91-2</t>
  </si>
  <si>
    <t>Phenylalanine</t>
  </si>
  <si>
    <t>143-07-7</t>
  </si>
  <si>
    <t>Lauric acid</t>
  </si>
  <si>
    <t>2466-09-3</t>
  </si>
  <si>
    <t>Pyrophosphate</t>
  </si>
  <si>
    <t>147-81-9</t>
  </si>
  <si>
    <t>Aldopentoses</t>
  </si>
  <si>
    <t>462-88-4</t>
  </si>
  <si>
    <t xml:space="preserve"> 3-Ureidopropionate </t>
  </si>
  <si>
    <t>70-47-3</t>
  </si>
  <si>
    <t>Asparagine</t>
  </si>
  <si>
    <t>488-82-4</t>
  </si>
  <si>
    <t>Pentitols</t>
  </si>
  <si>
    <t>629-78-7</t>
  </si>
  <si>
    <t>C17 hydrocarbon</t>
  </si>
  <si>
    <t>108-19-0</t>
  </si>
  <si>
    <t>Biuret</t>
  </si>
  <si>
    <t>2438-80-4</t>
  </si>
  <si>
    <t>6-Deoxyhexose</t>
  </si>
  <si>
    <t>621-54-5</t>
  </si>
  <si>
    <t>3-(3-Hydroxyphenyl)propionic acid</t>
  </si>
  <si>
    <t>585-84-2</t>
  </si>
  <si>
    <t>Aconitic acid</t>
  </si>
  <si>
    <t>62147-49-3</t>
  </si>
  <si>
    <t>Dihydroxyacetone phosphate</t>
  </si>
  <si>
    <t>5699-41-2</t>
  </si>
  <si>
    <t>N-Acetylputrescine</t>
  </si>
  <si>
    <t>34363-28-5</t>
  </si>
  <si>
    <t>Glycerol 1-phosphate</t>
  </si>
  <si>
    <t>56-85-9</t>
  </si>
  <si>
    <t>Glutamine</t>
  </si>
  <si>
    <t>627-76-9</t>
  </si>
  <si>
    <t>2-Aminopimelic acid</t>
  </si>
  <si>
    <t>4172-43-4</t>
  </si>
  <si>
    <t>Pentonic acids</t>
  </si>
  <si>
    <t>1071-23-4</t>
  </si>
  <si>
    <t>O-Phosphocolamine</t>
  </si>
  <si>
    <t>490-79-9</t>
  </si>
  <si>
    <t>Gentisic acid</t>
  </si>
  <si>
    <t>5949-29-1</t>
  </si>
  <si>
    <t>Citric acid/isocitric acid</t>
  </si>
  <si>
    <t>70-26-8</t>
  </si>
  <si>
    <t>Ornithine</t>
  </si>
  <si>
    <t>74-79-3</t>
  </si>
  <si>
    <t>Arginine</t>
  </si>
  <si>
    <t>484-68-4</t>
  </si>
  <si>
    <t>Pinitol or similar methoxyinositol</t>
  </si>
  <si>
    <t>60658-41-5</t>
  </si>
  <si>
    <t>deuterated Myristic Acid (RTL std)</t>
  </si>
  <si>
    <t>154-58-5</t>
  </si>
  <si>
    <t>1,5-Anhydroglucitol</t>
  </si>
  <si>
    <t>495-69-2</t>
  </si>
  <si>
    <t>Hippuric acid</t>
  </si>
  <si>
    <t>544-63-8</t>
  </si>
  <si>
    <t>Myristic acid or Pentadecanol</t>
  </si>
  <si>
    <t>3226-65-1</t>
  </si>
  <si>
    <t>Methionine sulfoxide</t>
  </si>
  <si>
    <t>87-81-0</t>
  </si>
  <si>
    <t>Fructose or similar ketohexose</t>
  </si>
  <si>
    <t>97-59-6</t>
  </si>
  <si>
    <t>Allantoin</t>
  </si>
  <si>
    <t>469-90-9</t>
  </si>
  <si>
    <t>2,7-Anhydrosedoheptulose</t>
  </si>
  <si>
    <t>50-99-7</t>
  </si>
  <si>
    <t>Glucose and other aldohexoses  1</t>
  </si>
  <si>
    <t>5934-29-2</t>
  </si>
  <si>
    <t>Histidine</t>
  </si>
  <si>
    <t>56-87-1</t>
  </si>
  <si>
    <t>Lysine</t>
  </si>
  <si>
    <t>87-78-5</t>
  </si>
  <si>
    <t>Hexitols  1</t>
  </si>
  <si>
    <t>112-39-0</t>
  </si>
  <si>
    <t>Methyl palmitate</t>
  </si>
  <si>
    <t>608-66-2</t>
  </si>
  <si>
    <t>Hexitols  2</t>
  </si>
  <si>
    <t>14982-50-4</t>
  </si>
  <si>
    <t>Hexuronic acid</t>
  </si>
  <si>
    <t>60-18-4</t>
  </si>
  <si>
    <t>Tyrosine</t>
  </si>
  <si>
    <t>36653-82-4</t>
  </si>
  <si>
    <t>Hexadecanol/Pentadecanoic acid</t>
  </si>
  <si>
    <t>20246-53-1</t>
  </si>
  <si>
    <t>Gluconic acid or similar sugar acid</t>
  </si>
  <si>
    <t>Glucose and other aldohexoses  2</t>
  </si>
  <si>
    <t>1190-94-9</t>
  </si>
  <si>
    <t>5-Hydroxylysine</t>
  </si>
  <si>
    <t>373-49-9</t>
  </si>
  <si>
    <t>Palmitoleic acid</t>
  </si>
  <si>
    <t>57-10-3</t>
  </si>
  <si>
    <t>Palmitic acid</t>
  </si>
  <si>
    <t>879-37-8</t>
  </si>
  <si>
    <t>Indole-3-acetamide</t>
  </si>
  <si>
    <t>51-61-6</t>
  </si>
  <si>
    <t>Dopamine/5-Hydroxylysine</t>
  </si>
  <si>
    <t>87-89-8</t>
  </si>
  <si>
    <t>Myoinositol</t>
  </si>
  <si>
    <t>69-93-2</t>
  </si>
  <si>
    <t>Uric acid</t>
  </si>
  <si>
    <t>301-00-8</t>
  </si>
  <si>
    <t>Methyl linolenate</t>
  </si>
  <si>
    <t>112-62-9</t>
  </si>
  <si>
    <t>Methyl oleate</t>
  </si>
  <si>
    <t>60802-29-1</t>
  </si>
  <si>
    <t>Ketopentose-5-phosphate</t>
  </si>
  <si>
    <t>537-55-3</t>
  </si>
  <si>
    <t>N-Acetyltyrosine</t>
  </si>
  <si>
    <t>112-61-8</t>
  </si>
  <si>
    <t>Methyl stearate</t>
  </si>
  <si>
    <t>506-12-7</t>
  </si>
  <si>
    <t>Heptadecanoic acid/Octadecanol</t>
  </si>
  <si>
    <t>1821-52-9</t>
  </si>
  <si>
    <t>3-Indolelactic acid</t>
  </si>
  <si>
    <t>21339-55-9</t>
  </si>
  <si>
    <t>1-Methyltryptophan</t>
  </si>
  <si>
    <t>61-54-1</t>
  </si>
  <si>
    <t>Tryptamine/Norepinephrine</t>
  </si>
  <si>
    <t>60-33-3</t>
  </si>
  <si>
    <t>Linoleic acid</t>
  </si>
  <si>
    <t>73-22-3</t>
  </si>
  <si>
    <t>Tryptophan</t>
  </si>
  <si>
    <t>112-80-1</t>
  </si>
  <si>
    <t>Oleic acid</t>
  </si>
  <si>
    <t>57-11-4</t>
  </si>
  <si>
    <t>Stearic acid</t>
  </si>
  <si>
    <t>56-89-3</t>
  </si>
  <si>
    <t>Cystine</t>
  </si>
  <si>
    <t>3672-15-9</t>
  </si>
  <si>
    <t>Glucose-6-phosphate or similar</t>
  </si>
  <si>
    <t>646-30-0</t>
  </si>
  <si>
    <t>Nonadecanoic acid</t>
  </si>
  <si>
    <t>506-32-1</t>
  </si>
  <si>
    <t>Arachidonic acid (also Eicosapentaenoic acid)</t>
  </si>
  <si>
    <t>60-00-4</t>
  </si>
  <si>
    <t>EDTA</t>
  </si>
  <si>
    <t>87-32-1</t>
  </si>
  <si>
    <t>N-Acetyltryptophan</t>
  </si>
  <si>
    <t>506-30-9</t>
  </si>
  <si>
    <t>Arachidic acid</t>
  </si>
  <si>
    <t>124-26-5</t>
  </si>
  <si>
    <t>Stearamide</t>
  </si>
  <si>
    <t>50-67-9</t>
  </si>
  <si>
    <t>Serotonin</t>
  </si>
  <si>
    <t>58-96-8</t>
  </si>
  <si>
    <t>Uridine/pseudouridine</t>
  </si>
  <si>
    <t>117-81-7</t>
  </si>
  <si>
    <t>Dioctyl phthalate</t>
  </si>
  <si>
    <t>23470-00-0</t>
  </si>
  <si>
    <t>beta-Monopalmitin</t>
  </si>
  <si>
    <t>6217-54-5</t>
  </si>
  <si>
    <t>Docosahexaenoic acid</t>
  </si>
  <si>
    <t>542-44-9</t>
  </si>
  <si>
    <t>alpha-Monopalmitin</t>
  </si>
  <si>
    <t>57-50-1</t>
  </si>
  <si>
    <t>Sucrose and similar disaccharides</t>
  </si>
  <si>
    <t>112-85-6</t>
  </si>
  <si>
    <t>Docosanoic acid</t>
  </si>
  <si>
    <t>69-79-4</t>
  </si>
  <si>
    <t>Maltose or similar disaccharide</t>
  </si>
  <si>
    <t>31566-31-1</t>
  </si>
  <si>
    <t>beta-Monostearin</t>
  </si>
  <si>
    <t>123-94-4</t>
  </si>
  <si>
    <t>alpha-Monostearin</t>
  </si>
  <si>
    <t>534-46-3</t>
  </si>
  <si>
    <t>Disaccharide</t>
  </si>
  <si>
    <t>111-02-4</t>
  </si>
  <si>
    <t>Squalene</t>
  </si>
  <si>
    <t>557-59-5</t>
  </si>
  <si>
    <t>Tetracosanoic acid</t>
  </si>
  <si>
    <t>480-18-2</t>
  </si>
  <si>
    <t>Flavanoid or short-chain cholesterol ester</t>
  </si>
  <si>
    <t>54-28-4</t>
  </si>
  <si>
    <t>gamma-Tocopherol</t>
  </si>
  <si>
    <t>10191-41-0</t>
  </si>
  <si>
    <t>alpha-Tocopherol</t>
  </si>
  <si>
    <t>57-88-5</t>
  </si>
  <si>
    <t>Cholesterol</t>
  </si>
  <si>
    <t>80-97-7</t>
  </si>
  <si>
    <t>5-alpha-Coprostanol or similar oxysterol</t>
  </si>
  <si>
    <t>474-62-4</t>
  </si>
  <si>
    <t>Campesterol</t>
  </si>
  <si>
    <t>81-25-4</t>
  </si>
  <si>
    <t>Cholic acid or similar bile acid</t>
  </si>
  <si>
    <t>474-25-9</t>
  </si>
  <si>
    <t>Chenodeoxycholic acid</t>
  </si>
  <si>
    <t>19044-06-5</t>
  </si>
  <si>
    <t>beta-Sitosterol</t>
  </si>
  <si>
    <t>17605-67-3</t>
  </si>
  <si>
    <t>Fucosterol</t>
  </si>
  <si>
    <t>1109-28-0</t>
  </si>
  <si>
    <t>Trisaccharide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</si>
</sst>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3" x14ac:knownFonts="1">
    <font>
      <sz val="11"/>
      <color theme="1"/>
      <name val="Calibri"/>
      <family val="2"/>
      <scheme val="minor"/>
    </font>
    <font>
      <sz val="8"/>
      <name val="Calibri"/>
    </font>
    <font>
      <sz val="8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2">
    <border>
      <left/>
      <right/>
      <top/>
      <bottom/>
      <diagonal/>
    </border>
    <border>
      <left style="thin">
        <color rgb="FF000000"/>
      </left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2" fontId="1" fillId="0" borderId="0" xfId="0" applyNumberFormat="1" applyFont="1"/>
    <xf numFmtId="0" fontId="1" fillId="0" borderId="0" xfId="0" applyFont="1"/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2" fontId="1" fillId="0" borderId="1" xfId="0" applyNumberFormat="1" applyFont="1" applyBorder="1"/>
    <xf numFmtId="0" fontId="1" fillId="0" borderId="1" xfId="0" applyFont="1" applyBorder="1"/>
    <xf numFmtId="164" fontId="1" fillId="0" borderId="1" xfId="0" applyNumberFormat="1" applyFont="1" applyBorder="1"/>
    <xf numFmtId="2" fontId="1" fillId="2" borderId="0" xfId="0" applyNumberFormat="1" applyFont="1" applyFill="1" applyBorder="1"/>
  </cellXfs>
  <cellStyles count="1">
    <cellStyle name="Normal" xfId="0" builtinId="0"/>
  </cellStyles>
  <dxfs count="4">
    <dxf>
      <fill>
        <patternFill patternType="solid">
          <fgColor rgb="FF8DB3E2"/>
          <bgColor rgb="FF8DB3E2"/>
        </patternFill>
      </fill>
      <border>
        <left/>
        <right/>
        <top/>
        <bottom/>
      </border>
    </dxf>
    <dxf>
      <fill>
        <patternFill patternType="solid">
          <fgColor rgb="FF8DB3E2"/>
          <bgColor rgb="FF8DB3E2"/>
        </patternFill>
      </fill>
      <border>
        <left/>
        <right/>
        <top/>
        <bottom/>
      </border>
    </dxf>
    <dxf>
      <fill>
        <patternFill patternType="solid">
          <fgColor rgb="FFFF3300"/>
          <bgColor rgb="FFFF3300"/>
        </patternFill>
      </fill>
      <border>
        <left/>
        <right/>
        <top/>
        <bottom/>
      </border>
    </dxf>
    <dxf>
      <fill>
        <patternFill patternType="solid">
          <fgColor rgb="FFFF3300"/>
          <bgColor rgb="FFFF3300"/>
        </patternFill>
      </fill>
      <border>
        <left/>
        <right/>
        <top/>
        <bottom/>
      </border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50"/>
  <sheetViews>
    <sheetView tabSelected="1" workbookViewId="0">
      <selection sqref="A1:AD250"/>
    </sheetView>
  </sheetViews>
  <sheetFormatPr defaultRowHeight="15" x14ac:dyDescent="0.25"/>
  <sheetData>
    <row r="1" spans="1:30" x14ac:dyDescent="0.25">
      <c r="A1" s="1"/>
      <c r="B1" s="1"/>
      <c r="C1" s="2"/>
      <c r="D1" s="2"/>
      <c r="E1" s="2"/>
      <c r="F1" s="3" t="s">
        <v>0</v>
      </c>
      <c r="G1" s="4" t="s">
        <v>1</v>
      </c>
      <c r="H1" s="3" t="s">
        <v>1</v>
      </c>
      <c r="I1" s="3" t="s">
        <v>1</v>
      </c>
      <c r="J1" s="3" t="s">
        <v>1</v>
      </c>
      <c r="K1" s="3" t="s">
        <v>1</v>
      </c>
      <c r="L1" s="3" t="s">
        <v>1</v>
      </c>
      <c r="M1" s="3" t="s">
        <v>1</v>
      </c>
      <c r="N1" s="3" t="s">
        <v>1</v>
      </c>
      <c r="O1" s="3" t="s">
        <v>1</v>
      </c>
      <c r="P1" s="3" t="s">
        <v>1</v>
      </c>
      <c r="Q1" s="4" t="s">
        <v>2</v>
      </c>
      <c r="R1" s="3" t="s">
        <v>2</v>
      </c>
      <c r="S1" s="3" t="s">
        <v>2</v>
      </c>
      <c r="T1" s="3" t="s">
        <v>2</v>
      </c>
      <c r="U1" s="3" t="s">
        <v>2</v>
      </c>
      <c r="V1" s="3" t="s">
        <v>2</v>
      </c>
      <c r="W1" s="3" t="s">
        <v>2</v>
      </c>
      <c r="X1" s="3" t="s">
        <v>2</v>
      </c>
      <c r="Y1" s="3" t="s">
        <v>2</v>
      </c>
      <c r="Z1" s="3" t="s">
        <v>2</v>
      </c>
      <c r="AA1" s="5"/>
      <c r="AB1" s="5"/>
      <c r="AC1" s="1"/>
      <c r="AD1" s="5"/>
    </row>
    <row r="2" spans="1:30" x14ac:dyDescent="0.25">
      <c r="A2" s="1"/>
      <c r="B2" s="1"/>
      <c r="C2" s="2"/>
      <c r="D2" s="2"/>
      <c r="E2" s="2"/>
      <c r="F2" s="3" t="s">
        <v>3</v>
      </c>
      <c r="G2" s="4" t="s">
        <v>4</v>
      </c>
      <c r="H2" s="3" t="s">
        <v>4</v>
      </c>
      <c r="I2" s="3" t="s">
        <v>4</v>
      </c>
      <c r="J2" s="3" t="s">
        <v>4</v>
      </c>
      <c r="K2" s="3" t="s">
        <v>4</v>
      </c>
      <c r="L2" s="3" t="s">
        <v>4</v>
      </c>
      <c r="M2" s="3" t="s">
        <v>4</v>
      </c>
      <c r="N2" s="3" t="s">
        <v>4</v>
      </c>
      <c r="O2" s="3" t="s">
        <v>4</v>
      </c>
      <c r="P2" s="3" t="s">
        <v>4</v>
      </c>
      <c r="Q2" s="4" t="s">
        <v>4</v>
      </c>
      <c r="R2" s="3" t="s">
        <v>4</v>
      </c>
      <c r="S2" s="3" t="s">
        <v>4</v>
      </c>
      <c r="T2" s="3" t="s">
        <v>4</v>
      </c>
      <c r="U2" s="3" t="s">
        <v>4</v>
      </c>
      <c r="V2" s="3" t="s">
        <v>4</v>
      </c>
      <c r="W2" s="3" t="s">
        <v>4</v>
      </c>
      <c r="X2" s="3" t="s">
        <v>4</v>
      </c>
      <c r="Y2" s="3" t="s">
        <v>4</v>
      </c>
      <c r="Z2" s="3" t="s">
        <v>4</v>
      </c>
      <c r="AA2" s="5"/>
      <c r="AB2" s="5"/>
      <c r="AC2" s="1"/>
      <c r="AD2" s="5"/>
    </row>
    <row r="3" spans="1:30" x14ac:dyDescent="0.25">
      <c r="A3" s="1"/>
      <c r="B3" s="1"/>
      <c r="C3" s="2"/>
      <c r="D3" s="2"/>
      <c r="E3" s="2"/>
      <c r="F3" s="3" t="s">
        <v>5</v>
      </c>
      <c r="G3" s="4" t="s">
        <v>6</v>
      </c>
      <c r="H3" s="3">
        <v>41</v>
      </c>
      <c r="I3" s="3" t="s">
        <v>7</v>
      </c>
      <c r="J3" s="3" t="s">
        <v>8</v>
      </c>
      <c r="K3" s="3" t="s">
        <v>9</v>
      </c>
      <c r="L3" s="3" t="s">
        <v>10</v>
      </c>
      <c r="M3" s="3" t="s">
        <v>11</v>
      </c>
      <c r="N3" s="3" t="s">
        <v>12</v>
      </c>
      <c r="O3" s="3" t="s">
        <v>13</v>
      </c>
      <c r="P3" s="3" t="s">
        <v>14</v>
      </c>
      <c r="Q3" s="4">
        <v>31</v>
      </c>
      <c r="R3" s="3">
        <v>11</v>
      </c>
      <c r="S3" s="3">
        <v>7</v>
      </c>
      <c r="T3" s="3">
        <v>25</v>
      </c>
      <c r="U3" s="3">
        <v>17</v>
      </c>
      <c r="V3" s="3">
        <v>26</v>
      </c>
      <c r="W3" s="3">
        <v>36</v>
      </c>
      <c r="X3" s="3" t="s">
        <v>15</v>
      </c>
      <c r="Y3" s="3">
        <v>43</v>
      </c>
      <c r="Z3" s="3">
        <v>24</v>
      </c>
      <c r="AA3" s="5"/>
      <c r="AB3" s="5"/>
      <c r="AC3" s="1"/>
      <c r="AD3" s="5"/>
    </row>
    <row r="4" spans="1:30" x14ac:dyDescent="0.25">
      <c r="A4" s="1"/>
      <c r="B4" s="1"/>
      <c r="C4" s="2"/>
      <c r="D4" s="2"/>
      <c r="E4" s="2"/>
      <c r="F4" s="3" t="s">
        <v>16</v>
      </c>
      <c r="G4" s="4" t="s">
        <v>17</v>
      </c>
      <c r="H4" s="3" t="s">
        <v>18</v>
      </c>
      <c r="I4" s="3" t="s">
        <v>19</v>
      </c>
      <c r="J4" s="3" t="s">
        <v>20</v>
      </c>
      <c r="K4" s="3" t="s">
        <v>21</v>
      </c>
      <c r="L4" s="3" t="s">
        <v>22</v>
      </c>
      <c r="M4" s="3" t="s">
        <v>23</v>
      </c>
      <c r="N4" s="3" t="s">
        <v>24</v>
      </c>
      <c r="O4" s="3" t="s">
        <v>25</v>
      </c>
      <c r="P4" s="3" t="s">
        <v>26</v>
      </c>
      <c r="Q4" s="4" t="s">
        <v>27</v>
      </c>
      <c r="R4" s="3" t="s">
        <v>28</v>
      </c>
      <c r="S4" s="3" t="s">
        <v>29</v>
      </c>
      <c r="T4" s="3" t="s">
        <v>30</v>
      </c>
      <c r="U4" s="3" t="s">
        <v>31</v>
      </c>
      <c r="V4" s="3" t="s">
        <v>32</v>
      </c>
      <c r="W4" s="3" t="s">
        <v>33</v>
      </c>
      <c r="X4" s="3" t="s">
        <v>34</v>
      </c>
      <c r="Y4" s="3" t="s">
        <v>35</v>
      </c>
      <c r="Z4" s="3" t="s">
        <v>36</v>
      </c>
      <c r="AA4" s="5"/>
      <c r="AB4" s="5"/>
      <c r="AC4" s="1"/>
      <c r="AD4" s="5"/>
    </row>
    <row r="5" spans="1:30" x14ac:dyDescent="0.25">
      <c r="A5" s="1"/>
      <c r="B5" s="1"/>
      <c r="C5" s="2"/>
      <c r="D5" s="2"/>
      <c r="E5" s="2"/>
      <c r="F5" s="2"/>
      <c r="G5" s="5"/>
      <c r="H5" s="1"/>
      <c r="I5" s="1"/>
      <c r="J5" s="1"/>
      <c r="K5" s="1"/>
      <c r="L5" s="1"/>
      <c r="M5" s="1"/>
      <c r="N5" s="1"/>
      <c r="O5" s="1"/>
      <c r="P5" s="1"/>
      <c r="Q5" s="5"/>
      <c r="R5" s="1"/>
      <c r="S5" s="1"/>
      <c r="T5" s="1"/>
      <c r="U5" s="1"/>
      <c r="V5" s="1"/>
      <c r="W5" s="1"/>
      <c r="X5" s="1"/>
      <c r="Y5" s="1"/>
      <c r="Z5" s="1"/>
      <c r="AA5" s="5"/>
      <c r="AB5" s="4" t="s">
        <v>1</v>
      </c>
      <c r="AC5" s="3" t="s">
        <v>2</v>
      </c>
      <c r="AD5" s="5" t="s">
        <v>37</v>
      </c>
    </row>
    <row r="6" spans="1:30" x14ac:dyDescent="0.25">
      <c r="A6" s="2" t="s">
        <v>38</v>
      </c>
      <c r="B6" s="2" t="s">
        <v>39</v>
      </c>
      <c r="C6" s="2" t="s">
        <v>40</v>
      </c>
      <c r="D6" s="2" t="s">
        <v>41</v>
      </c>
      <c r="E6" s="2" t="s">
        <v>42</v>
      </c>
      <c r="F6" s="2" t="s">
        <v>43</v>
      </c>
      <c r="G6" s="6">
        <v>1</v>
      </c>
      <c r="H6" s="2">
        <v>2</v>
      </c>
      <c r="I6" s="2">
        <v>3</v>
      </c>
      <c r="J6" s="2">
        <v>4</v>
      </c>
      <c r="K6" s="2">
        <v>5</v>
      </c>
      <c r="L6" s="2">
        <v>6</v>
      </c>
      <c r="M6" s="2">
        <v>7</v>
      </c>
      <c r="N6" s="2">
        <v>8</v>
      </c>
      <c r="O6" s="2">
        <v>9</v>
      </c>
      <c r="P6" s="2">
        <v>10</v>
      </c>
      <c r="Q6" s="6">
        <v>11</v>
      </c>
      <c r="R6" s="2">
        <v>12</v>
      </c>
      <c r="S6" s="2">
        <v>13</v>
      </c>
      <c r="T6" s="2">
        <v>14</v>
      </c>
      <c r="U6" s="2">
        <v>15</v>
      </c>
      <c r="V6" s="2">
        <v>16</v>
      </c>
      <c r="W6" s="2">
        <v>17</v>
      </c>
      <c r="X6" s="2">
        <v>18</v>
      </c>
      <c r="Y6" s="2">
        <v>19</v>
      </c>
      <c r="Z6" s="2">
        <v>20</v>
      </c>
      <c r="AA6" s="6" t="s">
        <v>44</v>
      </c>
      <c r="AB6" s="4" t="s">
        <v>4</v>
      </c>
      <c r="AC6" s="3" t="s">
        <v>4</v>
      </c>
      <c r="AD6" s="6"/>
    </row>
    <row r="7" spans="1:30" x14ac:dyDescent="0.25">
      <c r="A7" s="1" t="s">
        <v>45</v>
      </c>
      <c r="B7" s="1" t="s">
        <v>46</v>
      </c>
      <c r="C7" s="2">
        <v>5.7111999999999998</v>
      </c>
      <c r="D7" s="2">
        <v>88.1</v>
      </c>
      <c r="E7" s="2">
        <v>4</v>
      </c>
      <c r="F7" s="2">
        <v>16</v>
      </c>
      <c r="G7" s="5">
        <v>15.887601424508709</v>
      </c>
      <c r="H7" s="1">
        <v>15.451050087774917</v>
      </c>
      <c r="I7" s="1">
        <v>15.80034382144224</v>
      </c>
      <c r="J7" s="1"/>
      <c r="K7" s="1">
        <v>13.888077294500452</v>
      </c>
      <c r="L7" s="1"/>
      <c r="M7" s="1">
        <v>14.684036300175798</v>
      </c>
      <c r="N7" s="1">
        <v>13.718746909901064</v>
      </c>
      <c r="O7" s="1">
        <v>13.793704903944487</v>
      </c>
      <c r="P7" s="1">
        <v>14.242504260424536</v>
      </c>
      <c r="Q7" s="5">
        <v>14.373137035802126</v>
      </c>
      <c r="R7" s="1">
        <v>15.328569750352589</v>
      </c>
      <c r="S7" s="1">
        <v>13.837529385062421</v>
      </c>
      <c r="T7" s="1"/>
      <c r="U7" s="1">
        <v>14.949051546287954</v>
      </c>
      <c r="V7" s="1">
        <v>14.255471227467067</v>
      </c>
      <c r="W7" s="1"/>
      <c r="X7" s="1">
        <v>14.076899083931494</v>
      </c>
      <c r="Y7" s="1">
        <v>14.287279506102918</v>
      </c>
      <c r="Z7" s="1">
        <v>14.008165971639134</v>
      </c>
      <c r="AA7" s="5"/>
      <c r="AB7" s="5">
        <f t="shared" ref="AB7:AB250" si="0">AVERAGE(G7:P7)</f>
        <v>14.683258125334026</v>
      </c>
      <c r="AC7" s="1">
        <f t="shared" ref="AC7:AC250" si="1">AVERAGE(Q7:Z7)</f>
        <v>14.389512938330713</v>
      </c>
      <c r="AD7" s="7">
        <f t="shared" ref="AD7:AD250" si="2">TTEST(G7:P7,Q7:Z7,2,3)</f>
        <v>0.44249237396060881</v>
      </c>
    </row>
    <row r="8" spans="1:30" x14ac:dyDescent="0.25">
      <c r="A8" s="1"/>
      <c r="B8" s="1" t="s">
        <v>47</v>
      </c>
      <c r="C8" s="2">
        <v>5.8521999999999998</v>
      </c>
      <c r="D8" s="2">
        <v>83.5</v>
      </c>
      <c r="E8" s="2">
        <v>5</v>
      </c>
      <c r="F8" s="2">
        <v>21</v>
      </c>
      <c r="G8" s="5">
        <v>18.364476679864659</v>
      </c>
      <c r="H8" s="1">
        <v>18.527408278478223</v>
      </c>
      <c r="I8" s="1">
        <v>18.302558605245359</v>
      </c>
      <c r="J8" s="8">
        <v>27.830676596064581</v>
      </c>
      <c r="K8" s="8">
        <v>28.397603571893541</v>
      </c>
      <c r="L8" s="8">
        <v>28.103241773863161</v>
      </c>
      <c r="M8" s="1">
        <v>18.786738646839009</v>
      </c>
      <c r="N8" s="1">
        <v>19.149888496850053</v>
      </c>
      <c r="O8" s="1">
        <v>18.519498045276457</v>
      </c>
      <c r="P8" s="1">
        <v>18.472433033459566</v>
      </c>
      <c r="Q8" s="5">
        <v>20.208006870888632</v>
      </c>
      <c r="R8" s="1">
        <v>20.24426742860539</v>
      </c>
      <c r="S8" s="1">
        <v>18.959147296798459</v>
      </c>
      <c r="T8" s="1">
        <v>17.690789184431054</v>
      </c>
      <c r="U8" s="1">
        <v>17.796388221389485</v>
      </c>
      <c r="V8" s="1">
        <v>18.47329352838398</v>
      </c>
      <c r="W8" s="1">
        <v>19.115754902987025</v>
      </c>
      <c r="X8" s="1">
        <v>17.701726103870538</v>
      </c>
      <c r="Y8" s="1">
        <v>19.303337060506632</v>
      </c>
      <c r="Z8" s="1">
        <v>19.066315224692662</v>
      </c>
      <c r="AA8" s="5">
        <v>14.563494220430533</v>
      </c>
      <c r="AB8" s="5">
        <f t="shared" si="0"/>
        <v>21.445452372783464</v>
      </c>
      <c r="AC8" s="1">
        <f t="shared" si="1"/>
        <v>18.855902582255386</v>
      </c>
      <c r="AD8" s="7">
        <f t="shared" si="2"/>
        <v>0.11304623751815296</v>
      </c>
    </row>
    <row r="9" spans="1:30" x14ac:dyDescent="0.25">
      <c r="A9" s="1" t="s">
        <v>48</v>
      </c>
      <c r="B9" s="1" t="s">
        <v>49</v>
      </c>
      <c r="C9" s="2">
        <v>6.2390999999999996</v>
      </c>
      <c r="D9" s="2">
        <v>71.400000000000006</v>
      </c>
      <c r="E9" s="2">
        <v>8</v>
      </c>
      <c r="F9" s="2">
        <v>17</v>
      </c>
      <c r="G9" s="5">
        <v>15.158096828160909</v>
      </c>
      <c r="H9" s="1">
        <v>14.127994320976393</v>
      </c>
      <c r="I9" s="1">
        <v>14.341657804512234</v>
      </c>
      <c r="J9" s="1">
        <v>14.029287226968245</v>
      </c>
      <c r="K9" s="1"/>
      <c r="L9" s="1">
        <v>14.106072144372488</v>
      </c>
      <c r="M9" s="1">
        <v>14.651668383260901</v>
      </c>
      <c r="N9" s="1"/>
      <c r="O9" s="1">
        <v>12.832890014164741</v>
      </c>
      <c r="P9" s="1"/>
      <c r="Q9" s="5">
        <v>13.502085903985904</v>
      </c>
      <c r="R9" s="1">
        <v>13.856133691860931</v>
      </c>
      <c r="S9" s="1">
        <v>14.909939948102449</v>
      </c>
      <c r="T9" s="1">
        <v>13.588129007386323</v>
      </c>
      <c r="U9" s="1">
        <v>14.647964270407664</v>
      </c>
      <c r="V9" s="1"/>
      <c r="W9" s="1">
        <v>14.473134950387088</v>
      </c>
      <c r="X9" s="1">
        <v>14.505501450304942</v>
      </c>
      <c r="Y9" s="1">
        <v>14.891451465449791</v>
      </c>
      <c r="Z9" s="1">
        <v>12.521600439723725</v>
      </c>
      <c r="AA9" s="5">
        <v>13.82396425848674</v>
      </c>
      <c r="AB9" s="5">
        <f t="shared" si="0"/>
        <v>14.178238103202274</v>
      </c>
      <c r="AC9" s="1">
        <f t="shared" si="1"/>
        <v>14.099549014178757</v>
      </c>
      <c r="AD9" s="7">
        <f t="shared" si="2"/>
        <v>0.8381622212987444</v>
      </c>
    </row>
    <row r="10" spans="1:30" x14ac:dyDescent="0.25">
      <c r="A10" s="1" t="s">
        <v>50</v>
      </c>
      <c r="B10" s="1" t="s">
        <v>51</v>
      </c>
      <c r="C10" s="2">
        <v>6.4062000000000001</v>
      </c>
      <c r="D10" s="2">
        <v>96.2</v>
      </c>
      <c r="E10" s="2">
        <v>10</v>
      </c>
      <c r="F10" s="2">
        <v>21</v>
      </c>
      <c r="G10" s="5">
        <v>15.204189023987167</v>
      </c>
      <c r="H10" s="1">
        <v>14.938201238113061</v>
      </c>
      <c r="I10" s="1">
        <v>15.149945539926248</v>
      </c>
      <c r="J10" s="1">
        <v>15.032433218326902</v>
      </c>
      <c r="K10" s="1">
        <v>15.014238462645608</v>
      </c>
      <c r="L10" s="1">
        <v>15.198982115156877</v>
      </c>
      <c r="M10" s="1">
        <v>15.542245956309573</v>
      </c>
      <c r="N10" s="1">
        <v>16.213502971868547</v>
      </c>
      <c r="O10" s="1">
        <v>15.966144913345603</v>
      </c>
      <c r="P10" s="1">
        <v>15.500935218607905</v>
      </c>
      <c r="Q10" s="5">
        <v>14.928657160434527</v>
      </c>
      <c r="R10" s="1">
        <v>15.637926717515922</v>
      </c>
      <c r="S10" s="1">
        <v>14.903881845736182</v>
      </c>
      <c r="T10" s="1">
        <v>15.328078823057675</v>
      </c>
      <c r="U10" s="1">
        <v>15.351042740356403</v>
      </c>
      <c r="V10" s="1">
        <v>14.784685960547728</v>
      </c>
      <c r="W10" s="1">
        <v>15.494043027420501</v>
      </c>
      <c r="X10" s="1">
        <v>16.241257003074264</v>
      </c>
      <c r="Y10" s="1">
        <v>16.177477936056029</v>
      </c>
      <c r="Z10" s="1">
        <v>15.717810277367427</v>
      </c>
      <c r="AA10" s="5">
        <v>13.178353623512894</v>
      </c>
      <c r="AB10" s="5">
        <f t="shared" si="0"/>
        <v>15.376081865828752</v>
      </c>
      <c r="AC10" s="1">
        <f t="shared" si="1"/>
        <v>15.456486149156666</v>
      </c>
      <c r="AD10" s="7">
        <f t="shared" si="2"/>
        <v>0.70562980014996901</v>
      </c>
    </row>
    <row r="11" spans="1:30" x14ac:dyDescent="0.25">
      <c r="A11" s="1" t="s">
        <v>52</v>
      </c>
      <c r="B11" s="1" t="s">
        <v>53</v>
      </c>
      <c r="C11" s="2">
        <v>6.5776000000000003</v>
      </c>
      <c r="D11" s="2">
        <v>98</v>
      </c>
      <c r="E11" s="2">
        <v>12</v>
      </c>
      <c r="F11" s="2">
        <v>20</v>
      </c>
      <c r="G11" s="5">
        <v>17.79699650700077</v>
      </c>
      <c r="H11" s="1">
        <v>18.671803642503029</v>
      </c>
      <c r="I11" s="1">
        <v>17.679720620263044</v>
      </c>
      <c r="J11" s="1">
        <v>21.733384878202532</v>
      </c>
      <c r="K11" s="1">
        <v>20.803717280103086</v>
      </c>
      <c r="L11" s="1">
        <v>20.186937565560118</v>
      </c>
      <c r="M11" s="1">
        <v>20.52812212206668</v>
      </c>
      <c r="N11" s="1">
        <v>17.55187345083753</v>
      </c>
      <c r="O11" s="1">
        <v>17.68827080181492</v>
      </c>
      <c r="P11" s="1">
        <v>18.04345989903539</v>
      </c>
      <c r="Q11" s="5">
        <v>18.467788613514074</v>
      </c>
      <c r="R11" s="1">
        <v>17.016873562590195</v>
      </c>
      <c r="S11" s="1">
        <v>19.478961143611642</v>
      </c>
      <c r="T11" s="1">
        <v>17.658120809286665</v>
      </c>
      <c r="U11" s="1">
        <v>16.472040286880862</v>
      </c>
      <c r="V11" s="1">
        <v>17.761745995593625</v>
      </c>
      <c r="W11" s="1">
        <v>20.420963528655847</v>
      </c>
      <c r="X11" s="1">
        <v>17.5851386002076</v>
      </c>
      <c r="Y11" s="1">
        <v>17.000231126168053</v>
      </c>
      <c r="Z11" s="1">
        <v>17.776079563819302</v>
      </c>
      <c r="AA11" s="5"/>
      <c r="AB11" s="5">
        <f t="shared" si="0"/>
        <v>19.068428676738709</v>
      </c>
      <c r="AC11" s="1">
        <f t="shared" si="1"/>
        <v>17.963794323032786</v>
      </c>
      <c r="AD11" s="7">
        <f t="shared" si="2"/>
        <v>9.6396668930235976E-2</v>
      </c>
    </row>
    <row r="12" spans="1:30" x14ac:dyDescent="0.25">
      <c r="A12" s="1" t="s">
        <v>54</v>
      </c>
      <c r="B12" s="1" t="s">
        <v>55</v>
      </c>
      <c r="C12" s="2">
        <v>6.6936999999999998</v>
      </c>
      <c r="D12" s="2">
        <v>92.3</v>
      </c>
      <c r="E12" s="2">
        <v>13</v>
      </c>
      <c r="F12" s="2">
        <v>3</v>
      </c>
      <c r="G12" s="5"/>
      <c r="H12" s="1"/>
      <c r="I12" s="1"/>
      <c r="J12" s="1"/>
      <c r="K12" s="1"/>
      <c r="L12" s="1"/>
      <c r="M12" s="1"/>
      <c r="N12" s="1"/>
      <c r="O12" s="1"/>
      <c r="P12" s="1"/>
      <c r="Q12" s="5">
        <v>13.501712809279056</v>
      </c>
      <c r="R12" s="1">
        <v>13.929350886124324</v>
      </c>
      <c r="S12" s="1">
        <v>13.849405100947758</v>
      </c>
      <c r="T12" s="1"/>
      <c r="U12" s="1"/>
      <c r="V12" s="1"/>
      <c r="W12" s="1"/>
      <c r="X12" s="1"/>
      <c r="Y12" s="1"/>
      <c r="Z12" s="1"/>
      <c r="AA12" s="5"/>
      <c r="AB12" s="5" t="e">
        <f t="shared" si="0"/>
        <v>#DIV/0!</v>
      </c>
      <c r="AC12" s="1">
        <f t="shared" si="1"/>
        <v>13.760156265450378</v>
      </c>
      <c r="AD12" s="7" t="e">
        <f t="shared" si="2"/>
        <v>#DIV/0!</v>
      </c>
    </row>
    <row r="13" spans="1:30" x14ac:dyDescent="0.25">
      <c r="A13" s="1" t="s">
        <v>56</v>
      </c>
      <c r="B13" s="1" t="s">
        <v>57</v>
      </c>
      <c r="C13" s="2">
        <v>6.7545999999999999</v>
      </c>
      <c r="D13" s="2">
        <v>98.8</v>
      </c>
      <c r="E13" s="2">
        <v>14</v>
      </c>
      <c r="F13" s="2">
        <v>21</v>
      </c>
      <c r="G13" s="5">
        <v>25.698206608457713</v>
      </c>
      <c r="H13" s="1">
        <v>25.788905978933272</v>
      </c>
      <c r="I13" s="1">
        <v>25.720738446270591</v>
      </c>
      <c r="J13" s="1">
        <v>27.226861365659953</v>
      </c>
      <c r="K13" s="1">
        <v>26.695150192246825</v>
      </c>
      <c r="L13" s="1">
        <v>26.949982323537341</v>
      </c>
      <c r="M13" s="1">
        <v>26.263927170959843</v>
      </c>
      <c r="N13" s="1">
        <v>25.547696562609062</v>
      </c>
      <c r="O13" s="1">
        <v>24.994464494259031</v>
      </c>
      <c r="P13" s="1">
        <v>25.570764491063048</v>
      </c>
      <c r="Q13" s="5">
        <v>26.216386581883295</v>
      </c>
      <c r="R13" s="1">
        <v>26.824899178312876</v>
      </c>
      <c r="S13" s="1">
        <v>25.032584133535785</v>
      </c>
      <c r="T13" s="1">
        <v>25.380442007272681</v>
      </c>
      <c r="U13" s="1">
        <v>25.360350140069681</v>
      </c>
      <c r="V13" s="1">
        <v>26.265162557495849</v>
      </c>
      <c r="W13" s="1">
        <v>27.080622937475226</v>
      </c>
      <c r="X13" s="1">
        <v>24.677080374701404</v>
      </c>
      <c r="Y13" s="1">
        <v>25.778711177582711</v>
      </c>
      <c r="Z13" s="1">
        <v>26.018597157666754</v>
      </c>
      <c r="AA13" s="5">
        <v>14.944300274244377</v>
      </c>
      <c r="AB13" s="5">
        <f t="shared" si="0"/>
        <v>26.045669763399673</v>
      </c>
      <c r="AC13" s="1">
        <f t="shared" si="1"/>
        <v>25.863483624599628</v>
      </c>
      <c r="AD13" s="7">
        <f t="shared" si="2"/>
        <v>0.58884363439625598</v>
      </c>
    </row>
    <row r="14" spans="1:30" x14ac:dyDescent="0.25">
      <c r="A14" s="1" t="s">
        <v>58</v>
      </c>
      <c r="B14" s="1" t="s">
        <v>59</v>
      </c>
      <c r="C14" s="2">
        <v>6.9847000000000001</v>
      </c>
      <c r="D14" s="2">
        <v>95.9</v>
      </c>
      <c r="E14" s="2">
        <v>19</v>
      </c>
      <c r="F14" s="2">
        <v>19</v>
      </c>
      <c r="G14" s="5">
        <v>17.326148561205557</v>
      </c>
      <c r="H14" s="1">
        <v>17.431415986779207</v>
      </c>
      <c r="I14" s="1">
        <v>17.004055835868726</v>
      </c>
      <c r="J14" s="1">
        <v>16.571145270919281</v>
      </c>
      <c r="K14" s="1">
        <v>15.131173704597497</v>
      </c>
      <c r="L14" s="1">
        <v>15.68650052718322</v>
      </c>
      <c r="M14" s="1">
        <v>16.514744870091</v>
      </c>
      <c r="N14" s="1">
        <v>17.155262950529771</v>
      </c>
      <c r="O14" s="1">
        <v>16.364288576227882</v>
      </c>
      <c r="P14" s="1">
        <v>16.423477064079776</v>
      </c>
      <c r="Q14" s="5">
        <v>16.975646485229017</v>
      </c>
      <c r="R14" s="1">
        <v>17.504578497730673</v>
      </c>
      <c r="S14" s="1">
        <v>16.031981134911774</v>
      </c>
      <c r="T14" s="1">
        <v>15.549694436533766</v>
      </c>
      <c r="U14" s="1">
        <v>16.869822740148468</v>
      </c>
      <c r="V14" s="1"/>
      <c r="W14" s="1">
        <v>16.721232725832607</v>
      </c>
      <c r="X14" s="1">
        <v>16.362337692999048</v>
      </c>
      <c r="Y14" s="1">
        <v>16.931372349455362</v>
      </c>
      <c r="Z14" s="1">
        <v>15.780334708123895</v>
      </c>
      <c r="AA14" s="5"/>
      <c r="AB14" s="5">
        <f t="shared" si="0"/>
        <v>16.560821334748191</v>
      </c>
      <c r="AC14" s="1">
        <f t="shared" si="1"/>
        <v>16.525222307884956</v>
      </c>
      <c r="AD14" s="7">
        <f t="shared" si="2"/>
        <v>0.91088092935895315</v>
      </c>
    </row>
    <row r="15" spans="1:30" x14ac:dyDescent="0.25">
      <c r="A15" s="1" t="s">
        <v>60</v>
      </c>
      <c r="B15" s="1" t="s">
        <v>61</v>
      </c>
      <c r="C15" s="2">
        <v>7.3879000000000001</v>
      </c>
      <c r="D15" s="2">
        <v>98.1</v>
      </c>
      <c r="E15" s="2">
        <v>21</v>
      </c>
      <c r="F15" s="2">
        <v>20</v>
      </c>
      <c r="G15" s="5">
        <v>22.627350638040429</v>
      </c>
      <c r="H15" s="1">
        <v>23.882141775692332</v>
      </c>
      <c r="I15" s="1">
        <v>22.505195642251927</v>
      </c>
      <c r="J15" s="1">
        <v>21.351850459673134</v>
      </c>
      <c r="K15" s="1">
        <v>21.382135320358707</v>
      </c>
      <c r="L15" s="1">
        <v>21.906710071324152</v>
      </c>
      <c r="M15" s="1">
        <v>21.94553921138472</v>
      </c>
      <c r="N15" s="1">
        <v>21.363286190258897</v>
      </c>
      <c r="O15" s="1">
        <v>21.855033833712344</v>
      </c>
      <c r="P15" s="1">
        <v>22.492703311428315</v>
      </c>
      <c r="Q15" s="5">
        <v>23.106350474359086</v>
      </c>
      <c r="R15" s="1">
        <v>22.917432360004039</v>
      </c>
      <c r="S15" s="1">
        <v>21.859504454914706</v>
      </c>
      <c r="T15" s="1">
        <v>20.771167034873478</v>
      </c>
      <c r="U15" s="1">
        <v>22.030162962078851</v>
      </c>
      <c r="V15" s="1">
        <v>22.448671884828549</v>
      </c>
      <c r="W15" s="1">
        <v>22.87498341071149</v>
      </c>
      <c r="X15" s="1">
        <v>21.357157313370116</v>
      </c>
      <c r="Y15" s="1">
        <v>22.731928865093867</v>
      </c>
      <c r="Z15" s="1">
        <v>21.366425742002335</v>
      </c>
      <c r="AA15" s="5"/>
      <c r="AB15" s="5">
        <f t="shared" si="0"/>
        <v>22.131194645412496</v>
      </c>
      <c r="AC15" s="1">
        <f t="shared" si="1"/>
        <v>22.146378450223654</v>
      </c>
      <c r="AD15" s="7">
        <f t="shared" si="2"/>
        <v>0.96614388660671247</v>
      </c>
    </row>
    <row r="16" spans="1:30" x14ac:dyDescent="0.25">
      <c r="A16" s="1" t="s">
        <v>62</v>
      </c>
      <c r="B16" s="1" t="s">
        <v>63</v>
      </c>
      <c r="C16" s="2">
        <v>7.4150999999999998</v>
      </c>
      <c r="D16" s="2">
        <v>67.5</v>
      </c>
      <c r="E16" s="2">
        <v>22</v>
      </c>
      <c r="F16" s="2">
        <v>15</v>
      </c>
      <c r="G16" s="5"/>
      <c r="H16" s="1"/>
      <c r="I16" s="1"/>
      <c r="J16" s="1">
        <v>14.179986819334793</v>
      </c>
      <c r="K16" s="1">
        <v>13.624338545312986</v>
      </c>
      <c r="L16" s="1">
        <v>13.730682407476797</v>
      </c>
      <c r="M16" s="1">
        <v>14.039947160169095</v>
      </c>
      <c r="N16" s="1">
        <v>13.889123656294236</v>
      </c>
      <c r="O16" s="1">
        <v>14.673032966961804</v>
      </c>
      <c r="P16" s="1">
        <v>14.332735901247949</v>
      </c>
      <c r="Q16" s="5"/>
      <c r="R16" s="1"/>
      <c r="S16" s="1">
        <v>14.226637972549943</v>
      </c>
      <c r="T16" s="1">
        <v>14.023927577174378</v>
      </c>
      <c r="U16" s="1">
        <v>14.908674076480882</v>
      </c>
      <c r="V16" s="1"/>
      <c r="W16" s="1">
        <v>15.225169772107625</v>
      </c>
      <c r="X16" s="1">
        <v>15.29217781631975</v>
      </c>
      <c r="Y16" s="1">
        <v>14.767718930935438</v>
      </c>
      <c r="Z16" s="1">
        <v>14.890834249389448</v>
      </c>
      <c r="AA16" s="5">
        <v>14.221209482061306</v>
      </c>
      <c r="AB16" s="5">
        <f t="shared" si="0"/>
        <v>14.067121065256808</v>
      </c>
      <c r="AC16" s="1">
        <f t="shared" si="1"/>
        <v>14.762162913565351</v>
      </c>
      <c r="AD16" s="7">
        <f t="shared" si="2"/>
        <v>1.0505410206370374E-2</v>
      </c>
    </row>
    <row r="17" spans="1:30" x14ac:dyDescent="0.25">
      <c r="A17" s="1" t="s">
        <v>64</v>
      </c>
      <c r="B17" s="1" t="s">
        <v>65</v>
      </c>
      <c r="C17" s="2">
        <v>7.4637000000000002</v>
      </c>
      <c r="D17" s="2">
        <v>80.7</v>
      </c>
      <c r="E17" s="2">
        <v>23</v>
      </c>
      <c r="F17" s="2">
        <v>15</v>
      </c>
      <c r="G17" s="5">
        <v>13.944529059198768</v>
      </c>
      <c r="H17" s="1">
        <v>15.107503166479905</v>
      </c>
      <c r="I17" s="1"/>
      <c r="J17" s="1">
        <v>15.171254998862779</v>
      </c>
      <c r="K17" s="1">
        <v>14.825952537523726</v>
      </c>
      <c r="L17" s="1">
        <v>15.511011352882239</v>
      </c>
      <c r="M17" s="1">
        <v>15.973630108317872</v>
      </c>
      <c r="N17" s="1">
        <v>14.554768697728136</v>
      </c>
      <c r="O17" s="1">
        <v>13.717783507500728</v>
      </c>
      <c r="P17" s="1"/>
      <c r="Q17" s="5">
        <v>15.451822839394289</v>
      </c>
      <c r="R17" s="1">
        <v>14.747301374516292</v>
      </c>
      <c r="S17" s="1">
        <v>15.568906154502084</v>
      </c>
      <c r="T17" s="1">
        <v>15.006106887251342</v>
      </c>
      <c r="U17" s="1">
        <v>14.470849492418612</v>
      </c>
      <c r="V17" s="1"/>
      <c r="W17" s="1"/>
      <c r="X17" s="1">
        <v>13.132339064219257</v>
      </c>
      <c r="Y17" s="1">
        <v>15.314618645661618</v>
      </c>
      <c r="Z17" s="1"/>
      <c r="AA17" s="5"/>
      <c r="AB17" s="5">
        <f t="shared" si="0"/>
        <v>14.85080417856177</v>
      </c>
      <c r="AC17" s="1">
        <f t="shared" si="1"/>
        <v>14.813134922566215</v>
      </c>
      <c r="AD17" s="7">
        <f t="shared" si="2"/>
        <v>0.92925862382215163</v>
      </c>
    </row>
    <row r="18" spans="1:30" x14ac:dyDescent="0.25">
      <c r="A18" s="1" t="s">
        <v>66</v>
      </c>
      <c r="B18" s="1" t="s">
        <v>67</v>
      </c>
      <c r="C18" s="2">
        <v>7.5694999999999997</v>
      </c>
      <c r="D18" s="2">
        <v>87.4</v>
      </c>
      <c r="E18" s="2">
        <v>24</v>
      </c>
      <c r="F18" s="2">
        <v>14</v>
      </c>
      <c r="G18" s="5">
        <v>16.106685613379007</v>
      </c>
      <c r="H18" s="1">
        <v>16.618428520911152</v>
      </c>
      <c r="I18" s="1">
        <v>15.267518241801469</v>
      </c>
      <c r="J18" s="1"/>
      <c r="K18" s="1"/>
      <c r="L18" s="1"/>
      <c r="M18" s="1"/>
      <c r="N18" s="1">
        <v>16.885505729792254</v>
      </c>
      <c r="O18" s="1">
        <v>14.742098869778307</v>
      </c>
      <c r="P18" s="1"/>
      <c r="Q18" s="5">
        <v>18.44120969167221</v>
      </c>
      <c r="R18" s="1">
        <v>18.914974844026837</v>
      </c>
      <c r="S18" s="1">
        <v>20.239970221081656</v>
      </c>
      <c r="T18" s="1">
        <v>18.046655096421809</v>
      </c>
      <c r="U18" s="1">
        <v>17.699850305816973</v>
      </c>
      <c r="V18" s="1"/>
      <c r="W18" s="1">
        <v>15.989860124953225</v>
      </c>
      <c r="X18" s="1">
        <v>16.014565389393795</v>
      </c>
      <c r="Y18" s="1">
        <v>18.910982285930867</v>
      </c>
      <c r="Z18" s="1">
        <v>15.557613276524698</v>
      </c>
      <c r="AA18" s="5"/>
      <c r="AB18" s="5">
        <f t="shared" si="0"/>
        <v>15.924047395132437</v>
      </c>
      <c r="AC18" s="1">
        <f t="shared" si="1"/>
        <v>17.757297915091343</v>
      </c>
      <c r="AD18" s="7">
        <f t="shared" si="2"/>
        <v>1.7889628120427596E-2</v>
      </c>
    </row>
    <row r="19" spans="1:30" x14ac:dyDescent="0.25">
      <c r="A19" s="1" t="s">
        <v>68</v>
      </c>
      <c r="B19" s="1" t="s">
        <v>69</v>
      </c>
      <c r="C19" s="2">
        <v>7.7317999999999998</v>
      </c>
      <c r="D19" s="2">
        <v>95.2</v>
      </c>
      <c r="E19" s="2">
        <v>26</v>
      </c>
      <c r="F19" s="2">
        <v>20</v>
      </c>
      <c r="G19" s="5">
        <v>15.915926049116115</v>
      </c>
      <c r="H19" s="1">
        <v>16.093541360138296</v>
      </c>
      <c r="I19" s="1">
        <v>15.053162259002146</v>
      </c>
      <c r="J19" s="1">
        <v>19.420813481621398</v>
      </c>
      <c r="K19" s="1">
        <v>17.50438452505621</v>
      </c>
      <c r="L19" s="1">
        <v>18.186520520793064</v>
      </c>
      <c r="M19" s="1">
        <v>18.819536718450735</v>
      </c>
      <c r="N19" s="1">
        <v>16.944334594300539</v>
      </c>
      <c r="O19" s="1">
        <v>15.65424442508658</v>
      </c>
      <c r="P19" s="1">
        <v>14.855452509744048</v>
      </c>
      <c r="Q19" s="5">
        <v>20.189889694071695</v>
      </c>
      <c r="R19" s="1">
        <v>19.416945931816471</v>
      </c>
      <c r="S19" s="1">
        <v>18.356972012887351</v>
      </c>
      <c r="T19" s="1">
        <v>17.223737779210989</v>
      </c>
      <c r="U19" s="1">
        <v>16.949610162612025</v>
      </c>
      <c r="V19" s="1">
        <v>18.526143870587525</v>
      </c>
      <c r="W19" s="1">
        <v>18.827339602674641</v>
      </c>
      <c r="X19" s="1">
        <v>17.132329022037069</v>
      </c>
      <c r="Y19" s="1">
        <v>18.39748663053043</v>
      </c>
      <c r="Z19" s="1">
        <v>19.098777466547407</v>
      </c>
      <c r="AA19" s="5"/>
      <c r="AB19" s="5">
        <f t="shared" si="0"/>
        <v>16.844791644330915</v>
      </c>
      <c r="AC19" s="1">
        <f t="shared" si="1"/>
        <v>18.411923217297563</v>
      </c>
      <c r="AD19" s="7">
        <f t="shared" si="2"/>
        <v>1.9789368424035982E-2</v>
      </c>
    </row>
    <row r="20" spans="1:30" x14ac:dyDescent="0.25">
      <c r="A20" s="1" t="s">
        <v>70</v>
      </c>
      <c r="B20" s="1" t="s">
        <v>71</v>
      </c>
      <c r="C20" s="2">
        <v>8.2382000000000009</v>
      </c>
      <c r="D20" s="2">
        <v>99.5</v>
      </c>
      <c r="E20" s="2">
        <v>34</v>
      </c>
      <c r="F20" s="2">
        <v>20</v>
      </c>
      <c r="G20" s="5">
        <v>22.178396178109146</v>
      </c>
      <c r="H20" s="1">
        <v>23.121302057675738</v>
      </c>
      <c r="I20" s="1">
        <v>21.770799774666351</v>
      </c>
      <c r="J20" s="1">
        <v>23.641752340598408</v>
      </c>
      <c r="K20" s="1">
        <v>21.97092001705828</v>
      </c>
      <c r="L20" s="1">
        <v>23.106004550973996</v>
      </c>
      <c r="M20" s="1">
        <v>22.283831047370679</v>
      </c>
      <c r="N20" s="1">
        <v>24.220135768231703</v>
      </c>
      <c r="O20" s="1">
        <v>21.325400987954037</v>
      </c>
      <c r="P20" s="1">
        <v>21.178608932264208</v>
      </c>
      <c r="Q20" s="5">
        <v>25.572771137155151</v>
      </c>
      <c r="R20" s="1">
        <v>26.270399580676877</v>
      </c>
      <c r="S20" s="1">
        <v>24.961131265379954</v>
      </c>
      <c r="T20" s="1">
        <v>24.444131308011467</v>
      </c>
      <c r="U20" s="1">
        <v>23.442371909984224</v>
      </c>
      <c r="V20" s="1">
        <v>22.739529296088865</v>
      </c>
      <c r="W20" s="1">
        <v>24.431181884786611</v>
      </c>
      <c r="X20" s="1">
        <v>22.665183222399101</v>
      </c>
      <c r="Y20" s="1">
        <v>23.898986490652046</v>
      </c>
      <c r="Z20" s="1">
        <v>23.084829793309421</v>
      </c>
      <c r="AA20" s="5"/>
      <c r="AB20" s="5">
        <f t="shared" si="0"/>
        <v>22.479715165490255</v>
      </c>
      <c r="AC20" s="1">
        <f t="shared" si="1"/>
        <v>24.151051588844371</v>
      </c>
      <c r="AD20" s="7">
        <f t="shared" si="2"/>
        <v>3.6595190956189606E-3</v>
      </c>
    </row>
    <row r="21" spans="1:30" x14ac:dyDescent="0.25">
      <c r="A21" s="1" t="s">
        <v>72</v>
      </c>
      <c r="B21" s="1" t="s">
        <v>73</v>
      </c>
      <c r="C21" s="2">
        <v>8.4184000000000001</v>
      </c>
      <c r="D21" s="2">
        <v>85.5</v>
      </c>
      <c r="E21" s="2">
        <v>37</v>
      </c>
      <c r="F21" s="2">
        <v>18</v>
      </c>
      <c r="G21" s="5">
        <v>14.258124324938922</v>
      </c>
      <c r="H21" s="1">
        <v>15.500779650167877</v>
      </c>
      <c r="I21" s="1">
        <v>14.636114784261991</v>
      </c>
      <c r="J21" s="1">
        <v>14.621250608337666</v>
      </c>
      <c r="K21" s="1"/>
      <c r="L21" s="1">
        <v>14.203653885529599</v>
      </c>
      <c r="M21" s="1">
        <v>14.402612403506639</v>
      </c>
      <c r="N21" s="1">
        <v>14.612350194773921</v>
      </c>
      <c r="O21" s="1">
        <v>13.474973384391147</v>
      </c>
      <c r="P21" s="1">
        <v>14.025139562278508</v>
      </c>
      <c r="Q21" s="5">
        <v>16.710900580251568</v>
      </c>
      <c r="R21" s="1">
        <v>15.541187386091304</v>
      </c>
      <c r="S21" s="1">
        <v>16.376820651749611</v>
      </c>
      <c r="T21" s="1"/>
      <c r="U21" s="1">
        <v>15.063015818375954</v>
      </c>
      <c r="V21" s="1">
        <v>13.948640996418208</v>
      </c>
      <c r="W21" s="1">
        <v>15.099923064051341</v>
      </c>
      <c r="X21" s="1">
        <v>14.833483105659585</v>
      </c>
      <c r="Y21" s="1">
        <v>16.108851117040153</v>
      </c>
      <c r="Z21" s="1">
        <v>14.343740918472202</v>
      </c>
      <c r="AA21" s="5"/>
      <c r="AB21" s="5">
        <f t="shared" si="0"/>
        <v>14.414999866465141</v>
      </c>
      <c r="AC21" s="1">
        <f t="shared" si="1"/>
        <v>15.336284848678881</v>
      </c>
      <c r="AD21" s="7">
        <f t="shared" si="2"/>
        <v>2.3723990963263369E-2</v>
      </c>
    </row>
    <row r="22" spans="1:30" x14ac:dyDescent="0.25">
      <c r="A22" s="1" t="s">
        <v>74</v>
      </c>
      <c r="B22" s="1" t="s">
        <v>75</v>
      </c>
      <c r="C22" s="2">
        <v>8.8134999999999994</v>
      </c>
      <c r="D22" s="2">
        <v>84</v>
      </c>
      <c r="E22" s="2">
        <v>41</v>
      </c>
      <c r="F22" s="2">
        <v>17</v>
      </c>
      <c r="G22" s="5">
        <v>16.061582146913196</v>
      </c>
      <c r="H22" s="1"/>
      <c r="I22" s="1">
        <v>15.642164540129013</v>
      </c>
      <c r="J22" s="1">
        <v>15.361326988443658</v>
      </c>
      <c r="K22" s="1"/>
      <c r="L22" s="1">
        <v>16.393809394938838</v>
      </c>
      <c r="M22" s="1">
        <v>15.632995197142957</v>
      </c>
      <c r="N22" s="1">
        <v>17.016547158534273</v>
      </c>
      <c r="O22" s="1">
        <v>17.376379792465197</v>
      </c>
      <c r="P22" s="1"/>
      <c r="Q22" s="5">
        <v>17.576956664706092</v>
      </c>
      <c r="R22" s="1">
        <v>16.839253005838216</v>
      </c>
      <c r="S22" s="1"/>
      <c r="T22" s="1">
        <v>15.20460935070942</v>
      </c>
      <c r="U22" s="1">
        <v>16.162194612815437</v>
      </c>
      <c r="V22" s="1">
        <v>15.797509548568206</v>
      </c>
      <c r="W22" s="1">
        <v>16.320818173566799</v>
      </c>
      <c r="X22" s="1">
        <v>16.800407022973815</v>
      </c>
      <c r="Y22" s="1">
        <v>16.064847999520925</v>
      </c>
      <c r="Z22" s="1">
        <v>16.749934879193233</v>
      </c>
      <c r="AA22" s="5">
        <v>17.149975300635891</v>
      </c>
      <c r="AB22" s="5">
        <f t="shared" si="0"/>
        <v>16.212115031223878</v>
      </c>
      <c r="AC22" s="1">
        <f t="shared" si="1"/>
        <v>16.39072569532135</v>
      </c>
      <c r="AD22" s="7">
        <f t="shared" si="2"/>
        <v>0.63551061595743907</v>
      </c>
    </row>
    <row r="23" spans="1:30" x14ac:dyDescent="0.25">
      <c r="A23" s="1" t="s">
        <v>76</v>
      </c>
      <c r="B23" s="1" t="s">
        <v>77</v>
      </c>
      <c r="C23" s="2">
        <v>8.9225999999999992</v>
      </c>
      <c r="D23" s="2">
        <v>74.5</v>
      </c>
      <c r="E23" s="2">
        <v>44</v>
      </c>
      <c r="F23" s="2">
        <v>4</v>
      </c>
      <c r="G23" s="5"/>
      <c r="H23" s="1"/>
      <c r="I23" s="1">
        <v>14.063563610584991</v>
      </c>
      <c r="J23" s="1">
        <v>13.168985440978698</v>
      </c>
      <c r="K23" s="1"/>
      <c r="L23" s="1"/>
      <c r="M23" s="1"/>
      <c r="N23" s="1"/>
      <c r="O23" s="1">
        <v>13.929535823317357</v>
      </c>
      <c r="P23" s="1"/>
      <c r="Q23" s="5"/>
      <c r="R23" s="1"/>
      <c r="S23" s="1"/>
      <c r="T23" s="1"/>
      <c r="U23" s="1"/>
      <c r="V23" s="1"/>
      <c r="W23" s="1"/>
      <c r="X23" s="1">
        <v>13.169298695792845</v>
      </c>
      <c r="Y23" s="1"/>
      <c r="Z23" s="1"/>
      <c r="AA23" s="5"/>
      <c r="AB23" s="5">
        <f t="shared" si="0"/>
        <v>13.720694958293683</v>
      </c>
      <c r="AC23" s="1">
        <f t="shared" si="1"/>
        <v>13.169298695792845</v>
      </c>
      <c r="AD23" s="7" t="e">
        <f t="shared" si="2"/>
        <v>#DIV/0!</v>
      </c>
    </row>
    <row r="24" spans="1:30" x14ac:dyDescent="0.25">
      <c r="A24" s="1" t="s">
        <v>78</v>
      </c>
      <c r="B24" s="1" t="s">
        <v>79</v>
      </c>
      <c r="C24" s="2">
        <v>8.9955999999999996</v>
      </c>
      <c r="D24" s="2">
        <v>90.7</v>
      </c>
      <c r="E24" s="2">
        <v>46</v>
      </c>
      <c r="F24" s="2">
        <v>19</v>
      </c>
      <c r="G24" s="5">
        <v>14.602060876487206</v>
      </c>
      <c r="H24" s="1">
        <v>16.879367863057723</v>
      </c>
      <c r="I24" s="1">
        <v>14.272556890297281</v>
      </c>
      <c r="J24" s="1">
        <v>16.991189654935862</v>
      </c>
      <c r="K24" s="1">
        <v>16.920120203942922</v>
      </c>
      <c r="L24" s="1">
        <v>17.559025994405413</v>
      </c>
      <c r="M24" s="1">
        <v>17.549092749509768</v>
      </c>
      <c r="N24" s="1">
        <v>16.109749051572766</v>
      </c>
      <c r="O24" s="1">
        <v>16.543847456901659</v>
      </c>
      <c r="P24" s="1">
        <v>13.272338184158624</v>
      </c>
      <c r="Q24" s="5">
        <v>17.401596204005099</v>
      </c>
      <c r="R24" s="1">
        <v>16.398944052335835</v>
      </c>
      <c r="S24" s="1">
        <v>16.174769673304432</v>
      </c>
      <c r="T24" s="1">
        <v>15.562808847524387</v>
      </c>
      <c r="U24" s="1">
        <v>15.25838200492854</v>
      </c>
      <c r="V24" s="1"/>
      <c r="W24" s="1">
        <v>14.733703870463891</v>
      </c>
      <c r="X24" s="1">
        <v>15.600609852446707</v>
      </c>
      <c r="Y24" s="1">
        <v>16.122989722854573</v>
      </c>
      <c r="Z24" s="1">
        <v>15.145932145820517</v>
      </c>
      <c r="AA24" s="5"/>
      <c r="AB24" s="5">
        <f t="shared" si="0"/>
        <v>16.069934892526923</v>
      </c>
      <c r="AC24" s="1">
        <f t="shared" si="1"/>
        <v>15.822192930409333</v>
      </c>
      <c r="AD24" s="7">
        <f t="shared" si="2"/>
        <v>0.65477299807287581</v>
      </c>
    </row>
    <row r="25" spans="1:30" x14ac:dyDescent="0.25">
      <c r="A25" s="1" t="s">
        <v>80</v>
      </c>
      <c r="B25" s="1" t="s">
        <v>81</v>
      </c>
      <c r="C25" s="2">
        <v>9.0538000000000007</v>
      </c>
      <c r="D25" s="2">
        <v>99.8</v>
      </c>
      <c r="E25" s="2">
        <v>47</v>
      </c>
      <c r="F25" s="2">
        <v>20</v>
      </c>
      <c r="G25" s="5">
        <v>20.574128752425516</v>
      </c>
      <c r="H25" s="1">
        <v>22.424556908417088</v>
      </c>
      <c r="I25" s="1">
        <v>21.460210896047371</v>
      </c>
      <c r="J25" s="1">
        <v>21.005999334353959</v>
      </c>
      <c r="K25" s="1">
        <v>19.900636888434196</v>
      </c>
      <c r="L25" s="1">
        <v>20.4417861697133</v>
      </c>
      <c r="M25" s="1">
        <v>20.676930692943067</v>
      </c>
      <c r="N25" s="1">
        <v>20.161461609793506</v>
      </c>
      <c r="O25" s="1">
        <v>20.999064799261987</v>
      </c>
      <c r="P25" s="1">
        <v>20.222106213817803</v>
      </c>
      <c r="Q25" s="5">
        <v>22.958752352215225</v>
      </c>
      <c r="R25" s="1">
        <v>22.558724553174468</v>
      </c>
      <c r="S25" s="1">
        <v>22.704696485056093</v>
      </c>
      <c r="T25" s="1">
        <v>20.016545798362873</v>
      </c>
      <c r="U25" s="1">
        <v>21.418263380255596</v>
      </c>
      <c r="V25" s="1">
        <v>19.356772183957172</v>
      </c>
      <c r="W25" s="1">
        <v>20.76355846601092</v>
      </c>
      <c r="X25" s="1">
        <v>20.309264284324367</v>
      </c>
      <c r="Y25" s="1">
        <v>22.252104657780663</v>
      </c>
      <c r="Z25" s="1">
        <v>20.830734917018528</v>
      </c>
      <c r="AA25" s="5"/>
      <c r="AB25" s="5">
        <f t="shared" si="0"/>
        <v>20.786688226520781</v>
      </c>
      <c r="AC25" s="1">
        <f t="shared" si="1"/>
        <v>21.316941707815594</v>
      </c>
      <c r="AD25" s="7">
        <f t="shared" si="2"/>
        <v>0.26753742082527665</v>
      </c>
    </row>
    <row r="26" spans="1:30" x14ac:dyDescent="0.25">
      <c r="A26" s="1" t="s">
        <v>82</v>
      </c>
      <c r="B26" s="1" t="s">
        <v>83</v>
      </c>
      <c r="C26" s="2">
        <v>9.5580999999999996</v>
      </c>
      <c r="D26" s="2">
        <v>96.4</v>
      </c>
      <c r="E26" s="2">
        <v>55</v>
      </c>
      <c r="F26" s="2">
        <v>16</v>
      </c>
      <c r="G26" s="5">
        <v>16.840704174349085</v>
      </c>
      <c r="H26" s="1">
        <v>18.143592475695886</v>
      </c>
      <c r="I26" s="1">
        <v>18.036458044473012</v>
      </c>
      <c r="J26" s="1">
        <v>16.410567287161562</v>
      </c>
      <c r="K26" s="1">
        <v>16.16704566288993</v>
      </c>
      <c r="L26" s="1"/>
      <c r="M26" s="1">
        <v>19.488558031682579</v>
      </c>
      <c r="N26" s="1"/>
      <c r="O26" s="1">
        <v>14.823815027036812</v>
      </c>
      <c r="P26" s="1">
        <v>16.432150377917843</v>
      </c>
      <c r="Q26" s="5">
        <v>20.480968641858208</v>
      </c>
      <c r="R26" s="1">
        <v>21.624011836947368</v>
      </c>
      <c r="S26" s="1"/>
      <c r="T26" s="1">
        <v>14.257977058563979</v>
      </c>
      <c r="U26" s="1"/>
      <c r="V26" s="1">
        <v>19.200477195647135</v>
      </c>
      <c r="W26" s="1">
        <v>19.649024561905406</v>
      </c>
      <c r="X26" s="1"/>
      <c r="Y26" s="1">
        <v>15.865177463340082</v>
      </c>
      <c r="Z26" s="1">
        <v>20.041255411727199</v>
      </c>
      <c r="AA26" s="5">
        <v>16.338980060480228</v>
      </c>
      <c r="AB26" s="5">
        <f t="shared" si="0"/>
        <v>17.042861385150836</v>
      </c>
      <c r="AC26" s="1">
        <f t="shared" si="1"/>
        <v>18.731270309998482</v>
      </c>
      <c r="AD26" s="7">
        <f t="shared" si="2"/>
        <v>0.16868771871933552</v>
      </c>
    </row>
    <row r="27" spans="1:30" x14ac:dyDescent="0.25">
      <c r="A27" s="1" t="s">
        <v>84</v>
      </c>
      <c r="B27" s="1" t="s">
        <v>85</v>
      </c>
      <c r="C27" s="2">
        <v>9.5928000000000004</v>
      </c>
      <c r="D27" s="2">
        <v>64.3</v>
      </c>
      <c r="E27" s="2">
        <v>56</v>
      </c>
      <c r="F27" s="2">
        <v>20</v>
      </c>
      <c r="G27" s="5">
        <v>25.577276221829685</v>
      </c>
      <c r="H27" s="1">
        <v>26.302795852757356</v>
      </c>
      <c r="I27" s="1">
        <v>25.64987333599051</v>
      </c>
      <c r="J27" s="1">
        <v>24.089149146778198</v>
      </c>
      <c r="K27" s="1">
        <v>24.157138965337644</v>
      </c>
      <c r="L27" s="1">
        <v>25.419494824706614</v>
      </c>
      <c r="M27" s="1">
        <v>24.694691735315246</v>
      </c>
      <c r="N27" s="1">
        <v>25.988292393828441</v>
      </c>
      <c r="O27" s="1">
        <v>26.049006712948962</v>
      </c>
      <c r="P27" s="1">
        <v>25.082510070896578</v>
      </c>
      <c r="Q27" s="5">
        <v>24.499674570789502</v>
      </c>
      <c r="R27" s="1">
        <v>25.511870407603052</v>
      </c>
      <c r="S27" s="1">
        <v>25.842401564108691</v>
      </c>
      <c r="T27" s="1">
        <v>25.96014640683719</v>
      </c>
      <c r="U27" s="1">
        <v>25.44643256917573</v>
      </c>
      <c r="V27" s="1">
        <v>25.650237636226418</v>
      </c>
      <c r="W27" s="1">
        <v>25.789674377047696</v>
      </c>
      <c r="X27" s="1">
        <v>25.244850705741982</v>
      </c>
      <c r="Y27" s="1">
        <v>25.72835098295624</v>
      </c>
      <c r="Z27" s="1">
        <v>26.043424436794346</v>
      </c>
      <c r="AA27" s="5"/>
      <c r="AB27" s="5">
        <f t="shared" si="0"/>
        <v>25.301022926038922</v>
      </c>
      <c r="AC27" s="1">
        <f t="shared" si="1"/>
        <v>25.571706365728083</v>
      </c>
      <c r="AD27" s="7">
        <f t="shared" si="2"/>
        <v>0.35568610149978852</v>
      </c>
    </row>
    <row r="28" spans="1:30" x14ac:dyDescent="0.25">
      <c r="A28" s="1" t="s">
        <v>86</v>
      </c>
      <c r="B28" s="1" t="s">
        <v>87</v>
      </c>
      <c r="C28" s="2">
        <v>9.6242999999999999</v>
      </c>
      <c r="D28" s="2">
        <v>98.6</v>
      </c>
      <c r="E28" s="2">
        <v>58</v>
      </c>
      <c r="F28" s="2">
        <v>21</v>
      </c>
      <c r="G28" s="5">
        <v>25.577276221829685</v>
      </c>
      <c r="H28" s="1">
        <v>26.302795852757356</v>
      </c>
      <c r="I28" s="1">
        <v>25.64987333599051</v>
      </c>
      <c r="J28" s="1">
        <v>24.089149146778198</v>
      </c>
      <c r="K28" s="1">
        <v>24.157138965337644</v>
      </c>
      <c r="L28" s="1">
        <v>25.419494824706614</v>
      </c>
      <c r="M28" s="1">
        <v>24.694691735315246</v>
      </c>
      <c r="N28" s="1">
        <v>25.988292393828441</v>
      </c>
      <c r="O28" s="1">
        <v>26.049006712948962</v>
      </c>
      <c r="P28" s="1">
        <v>25.082510070896578</v>
      </c>
      <c r="Q28" s="5">
        <v>24.499674570789502</v>
      </c>
      <c r="R28" s="1">
        <v>25.511870407603052</v>
      </c>
      <c r="S28" s="1">
        <v>25.842401564108691</v>
      </c>
      <c r="T28" s="1">
        <v>25.96014640683719</v>
      </c>
      <c r="U28" s="1">
        <v>25.44643256917573</v>
      </c>
      <c r="V28" s="1">
        <v>25.650237636226418</v>
      </c>
      <c r="W28" s="1">
        <v>25.789674377047696</v>
      </c>
      <c r="X28" s="1">
        <v>25.244850705741982</v>
      </c>
      <c r="Y28" s="1">
        <v>25.72835098295624</v>
      </c>
      <c r="Z28" s="1">
        <v>26.043424436794346</v>
      </c>
      <c r="AA28" s="5">
        <v>14.194756854422248</v>
      </c>
      <c r="AB28" s="5">
        <f t="shared" si="0"/>
        <v>25.301022926038922</v>
      </c>
      <c r="AC28" s="1">
        <f t="shared" si="1"/>
        <v>25.571706365728083</v>
      </c>
      <c r="AD28" s="7">
        <f t="shared" si="2"/>
        <v>0.35568610149978852</v>
      </c>
    </row>
    <row r="29" spans="1:30" x14ac:dyDescent="0.25">
      <c r="A29" s="1" t="s">
        <v>88</v>
      </c>
      <c r="B29" s="1" t="s">
        <v>89</v>
      </c>
      <c r="C29" s="2">
        <v>9.7977000000000007</v>
      </c>
      <c r="D29" s="2">
        <v>91.4</v>
      </c>
      <c r="E29" s="2">
        <v>60</v>
      </c>
      <c r="F29" s="2">
        <v>20</v>
      </c>
      <c r="G29" s="5">
        <v>16.878948963793274</v>
      </c>
      <c r="H29" s="1">
        <v>17.3471974523444</v>
      </c>
      <c r="I29" s="1">
        <v>17.181259041548365</v>
      </c>
      <c r="J29" s="1">
        <v>17.595162763591869</v>
      </c>
      <c r="K29" s="1">
        <v>16.852797697790812</v>
      </c>
      <c r="L29" s="1">
        <v>18.072169249026985</v>
      </c>
      <c r="M29" s="1">
        <v>16.690993737883296</v>
      </c>
      <c r="N29" s="1">
        <v>16.915751027779621</v>
      </c>
      <c r="O29" s="1">
        <v>16.733703870463891</v>
      </c>
      <c r="P29" s="1">
        <v>17.337996393851157</v>
      </c>
      <c r="Q29" s="5">
        <v>17.036109205087197</v>
      </c>
      <c r="R29" s="1">
        <v>17.292474422107567</v>
      </c>
      <c r="S29" s="1">
        <v>15.83972049065572</v>
      </c>
      <c r="T29" s="1">
        <v>16.408959919656127</v>
      </c>
      <c r="U29" s="1">
        <v>16.082544098043645</v>
      </c>
      <c r="V29" s="1">
        <v>16.459719770242611</v>
      </c>
      <c r="W29" s="1">
        <v>17.360915651706158</v>
      </c>
      <c r="X29" s="1">
        <v>15.85900085937009</v>
      </c>
      <c r="Y29" s="1">
        <v>16.793679505948926</v>
      </c>
      <c r="Z29" s="1">
        <v>16.247204353372219</v>
      </c>
      <c r="AA29" s="5"/>
      <c r="AB29" s="5">
        <f t="shared" si="0"/>
        <v>17.160598019807367</v>
      </c>
      <c r="AC29" s="1">
        <f t="shared" si="1"/>
        <v>16.538032827619027</v>
      </c>
      <c r="AD29" s="7">
        <f t="shared" si="2"/>
        <v>1.3107236500961411E-2</v>
      </c>
    </row>
    <row r="30" spans="1:30" x14ac:dyDescent="0.25">
      <c r="A30" s="1" t="s">
        <v>90</v>
      </c>
      <c r="B30" s="1" t="s">
        <v>91</v>
      </c>
      <c r="C30" s="2">
        <v>9.8577999999999992</v>
      </c>
      <c r="D30" s="2">
        <v>76.8</v>
      </c>
      <c r="E30" s="2">
        <v>62</v>
      </c>
      <c r="F30" s="2">
        <v>20</v>
      </c>
      <c r="G30" s="5">
        <v>17.851077989242981</v>
      </c>
      <c r="H30" s="1">
        <v>21.656652239242973</v>
      </c>
      <c r="I30" s="1">
        <v>20.707381040364758</v>
      </c>
      <c r="J30" s="1">
        <v>20.148214642915256</v>
      </c>
      <c r="K30" s="1">
        <v>18.970925983516516</v>
      </c>
      <c r="L30" s="1">
        <v>19.701353846997286</v>
      </c>
      <c r="M30" s="1">
        <v>19.902556181984771</v>
      </c>
      <c r="N30" s="1">
        <v>19.294894422914755</v>
      </c>
      <c r="O30" s="1">
        <v>20.700391456356144</v>
      </c>
      <c r="P30" s="1">
        <v>19.992540088877934</v>
      </c>
      <c r="Q30" s="5">
        <v>22.301799262536857</v>
      </c>
      <c r="R30" s="1">
        <v>21.780050300239449</v>
      </c>
      <c r="S30" s="1">
        <v>21.80044612753494</v>
      </c>
      <c r="T30" s="1">
        <v>19.58335827220105</v>
      </c>
      <c r="U30" s="1">
        <v>20.415874811761494</v>
      </c>
      <c r="V30" s="1">
        <v>18.546928363063827</v>
      </c>
      <c r="W30" s="1">
        <v>20.475944154227669</v>
      </c>
      <c r="X30" s="1">
        <v>19.696303671336683</v>
      </c>
      <c r="Y30" s="1">
        <v>21.537591431055187</v>
      </c>
      <c r="Z30" s="1">
        <v>20.718764465954692</v>
      </c>
      <c r="AA30" s="5"/>
      <c r="AB30" s="5">
        <f t="shared" si="0"/>
        <v>19.89259878924134</v>
      </c>
      <c r="AC30" s="1">
        <f t="shared" si="1"/>
        <v>20.685706085991189</v>
      </c>
      <c r="AD30" s="7">
        <f t="shared" si="2"/>
        <v>0.13098800475060549</v>
      </c>
    </row>
    <row r="31" spans="1:30" x14ac:dyDescent="0.25">
      <c r="A31" s="1" t="s">
        <v>92</v>
      </c>
      <c r="B31" s="1" t="s">
        <v>93</v>
      </c>
      <c r="C31" s="2">
        <v>9.8749000000000002</v>
      </c>
      <c r="D31" s="2">
        <v>94.8</v>
      </c>
      <c r="E31" s="2">
        <v>63</v>
      </c>
      <c r="F31" s="2">
        <v>20</v>
      </c>
      <c r="G31" s="5">
        <v>26.067777287702803</v>
      </c>
      <c r="H31" s="1">
        <v>24.587867628399977</v>
      </c>
      <c r="I31" s="1">
        <v>25.616262467968767</v>
      </c>
      <c r="J31" s="1">
        <v>22.503733798731755</v>
      </c>
      <c r="K31" s="1">
        <v>21.729779213317116</v>
      </c>
      <c r="L31" s="1">
        <v>21.821130111621915</v>
      </c>
      <c r="M31" s="1">
        <v>23.544716749144502</v>
      </c>
      <c r="N31" s="1">
        <v>22.414123896197708</v>
      </c>
      <c r="O31" s="1">
        <v>22.158453137290241</v>
      </c>
      <c r="P31" s="1">
        <v>25.63915818286338</v>
      </c>
      <c r="Q31" s="5">
        <v>22.683283358423559</v>
      </c>
      <c r="R31" s="1">
        <v>21.369901879680327</v>
      </c>
      <c r="S31" s="1">
        <v>26.014146543724028</v>
      </c>
      <c r="T31" s="1">
        <v>23.620311122460709</v>
      </c>
      <c r="U31" s="1"/>
      <c r="V31" s="1">
        <v>24.35529059927433</v>
      </c>
      <c r="W31" s="1">
        <v>24.986122748182556</v>
      </c>
      <c r="X31" s="1">
        <v>24.951752443067441</v>
      </c>
      <c r="Y31" s="1">
        <v>22.08420598451163</v>
      </c>
      <c r="Z31" s="1">
        <v>22.618197504658077</v>
      </c>
      <c r="AA31" s="5">
        <v>17.163924793234838</v>
      </c>
      <c r="AB31" s="5">
        <f t="shared" si="0"/>
        <v>23.608300247323818</v>
      </c>
      <c r="AC31" s="1">
        <f t="shared" si="1"/>
        <v>23.631468020442519</v>
      </c>
      <c r="AD31" s="7">
        <f t="shared" si="2"/>
        <v>0.97572450274973488</v>
      </c>
    </row>
    <row r="32" spans="1:30" x14ac:dyDescent="0.25">
      <c r="A32" s="1" t="s">
        <v>94</v>
      </c>
      <c r="B32" s="1" t="s">
        <v>95</v>
      </c>
      <c r="C32" s="2">
        <v>9.8893000000000004</v>
      </c>
      <c r="D32" s="2">
        <v>97.7</v>
      </c>
      <c r="E32" s="2">
        <v>64</v>
      </c>
      <c r="F32" s="2">
        <v>21</v>
      </c>
      <c r="G32" s="5">
        <v>26.067777287702803</v>
      </c>
      <c r="H32" s="1">
        <v>25.43883667244425</v>
      </c>
      <c r="I32" s="1">
        <v>25.399379538035344</v>
      </c>
      <c r="J32" s="1">
        <v>25.193707775709999</v>
      </c>
      <c r="K32" s="1">
        <v>25.323482152724786</v>
      </c>
      <c r="L32" s="1">
        <v>25.203019682105744</v>
      </c>
      <c r="M32" s="1">
        <v>25.27711865934495</v>
      </c>
      <c r="N32" s="1">
        <v>25.560349949459866</v>
      </c>
      <c r="O32" s="1">
        <v>25.127590029179636</v>
      </c>
      <c r="P32" s="1">
        <v>25.63915818286338</v>
      </c>
      <c r="Q32" s="5">
        <v>26.676936219557899</v>
      </c>
      <c r="R32" s="1">
        <v>25.730193947304471</v>
      </c>
      <c r="S32" s="1">
        <v>25.738491107567871</v>
      </c>
      <c r="T32" s="1">
        <v>24.86741142908668</v>
      </c>
      <c r="U32" s="1">
        <v>25.757141515858581</v>
      </c>
      <c r="V32" s="1">
        <v>25.438168131477681</v>
      </c>
      <c r="W32" s="1">
        <v>24.986122748182556</v>
      </c>
      <c r="X32" s="1">
        <v>24.951752443067441</v>
      </c>
      <c r="Y32" s="1">
        <v>25.03356574795253</v>
      </c>
      <c r="Z32" s="1">
        <v>24.881229510880647</v>
      </c>
      <c r="AA32" s="5">
        <v>16.437670807922384</v>
      </c>
      <c r="AB32" s="5">
        <f t="shared" si="0"/>
        <v>25.423041992957074</v>
      </c>
      <c r="AC32" s="1">
        <f t="shared" si="1"/>
        <v>25.40610128009364</v>
      </c>
      <c r="AD32" s="7">
        <f t="shared" si="2"/>
        <v>0.93507263366484317</v>
      </c>
    </row>
    <row r="33" spans="1:30" x14ac:dyDescent="0.25">
      <c r="A33" s="1" t="s">
        <v>96</v>
      </c>
      <c r="B33" s="1" t="s">
        <v>97</v>
      </c>
      <c r="C33" s="2">
        <v>9.9879999999999995</v>
      </c>
      <c r="D33" s="2">
        <v>79.3</v>
      </c>
      <c r="E33" s="2">
        <v>66</v>
      </c>
      <c r="F33" s="2">
        <v>14</v>
      </c>
      <c r="G33" s="5"/>
      <c r="H33" s="1">
        <v>16.524755948646831</v>
      </c>
      <c r="I33" s="1">
        <v>16.672480591183216</v>
      </c>
      <c r="J33" s="1">
        <v>16.066698876155737</v>
      </c>
      <c r="K33" s="1"/>
      <c r="L33" s="1"/>
      <c r="M33" s="1"/>
      <c r="N33" s="1">
        <v>16.411229597965399</v>
      </c>
      <c r="O33" s="1">
        <v>16.611572391695926</v>
      </c>
      <c r="P33" s="1"/>
      <c r="Q33" s="5">
        <v>16.25641142424935</v>
      </c>
      <c r="R33" s="1">
        <v>16.450599124777309</v>
      </c>
      <c r="S33" s="1">
        <v>15.819754988762538</v>
      </c>
      <c r="T33" s="1"/>
      <c r="U33" s="1">
        <v>16.240139140263079</v>
      </c>
      <c r="V33" s="1"/>
      <c r="W33" s="1">
        <v>16.500484023908093</v>
      </c>
      <c r="X33" s="1">
        <v>15.914315051354849</v>
      </c>
      <c r="Y33" s="1">
        <v>16.242113445024369</v>
      </c>
      <c r="Z33" s="1">
        <v>16.218355111056962</v>
      </c>
      <c r="AA33" s="5">
        <v>15.380393420262287</v>
      </c>
      <c r="AB33" s="5">
        <f t="shared" si="0"/>
        <v>16.457347481129425</v>
      </c>
      <c r="AC33" s="1">
        <f t="shared" si="1"/>
        <v>16.20527153867457</v>
      </c>
      <c r="AD33" s="7">
        <f t="shared" si="2"/>
        <v>9.7699382074050489E-2</v>
      </c>
    </row>
    <row r="34" spans="1:30" x14ac:dyDescent="0.25">
      <c r="A34" s="1" t="s">
        <v>98</v>
      </c>
      <c r="B34" s="1" t="s">
        <v>99</v>
      </c>
      <c r="C34" s="2">
        <v>10.163399999999999</v>
      </c>
      <c r="D34" s="2">
        <v>98.8</v>
      </c>
      <c r="E34" s="2">
        <v>68</v>
      </c>
      <c r="F34" s="2">
        <v>20</v>
      </c>
      <c r="G34" s="5">
        <v>17.283061215397165</v>
      </c>
      <c r="H34" s="1">
        <v>21.268407216491987</v>
      </c>
      <c r="I34" s="1">
        <v>20.192897182480205</v>
      </c>
      <c r="J34" s="1">
        <v>20.34433600630426</v>
      </c>
      <c r="K34" s="1">
        <v>19.352334443194991</v>
      </c>
      <c r="L34" s="1">
        <v>20.182818653015516</v>
      </c>
      <c r="M34" s="1">
        <v>20.185779213279858</v>
      </c>
      <c r="N34" s="1">
        <v>19.739129575953356</v>
      </c>
      <c r="O34" s="1">
        <v>20.599151917964139</v>
      </c>
      <c r="P34" s="1">
        <v>20.093347924609912</v>
      </c>
      <c r="Q34" s="5">
        <v>21.719247173728917</v>
      </c>
      <c r="R34" s="1">
        <v>21.528916668770425</v>
      </c>
      <c r="S34" s="1">
        <v>22.003744701617777</v>
      </c>
      <c r="T34" s="1">
        <v>19.872970902943337</v>
      </c>
      <c r="U34" s="1">
        <v>20.400797110214221</v>
      </c>
      <c r="V34" s="1">
        <v>17.588414530828626</v>
      </c>
      <c r="W34" s="1">
        <v>20.240728455071711</v>
      </c>
      <c r="X34" s="1">
        <v>19.971286732902634</v>
      </c>
      <c r="Y34" s="1">
        <v>21.564100634271799</v>
      </c>
      <c r="Z34" s="1">
        <v>20.409639540930108</v>
      </c>
      <c r="AA34" s="5"/>
      <c r="AB34" s="5">
        <f t="shared" si="0"/>
        <v>19.924126334869136</v>
      </c>
      <c r="AC34" s="1">
        <f t="shared" si="1"/>
        <v>20.529984645127954</v>
      </c>
      <c r="AD34" s="7">
        <f t="shared" si="2"/>
        <v>0.26762823420679283</v>
      </c>
    </row>
    <row r="35" spans="1:30" x14ac:dyDescent="0.25">
      <c r="A35" s="1" t="s">
        <v>100</v>
      </c>
      <c r="B35" s="1" t="s">
        <v>101</v>
      </c>
      <c r="C35" s="2">
        <v>10.2415</v>
      </c>
      <c r="D35" s="2">
        <v>98.8</v>
      </c>
      <c r="E35" s="2">
        <v>70</v>
      </c>
      <c r="F35" s="2">
        <v>20</v>
      </c>
      <c r="G35" s="5">
        <v>17.890377101927072</v>
      </c>
      <c r="H35" s="1">
        <v>21.857233851390475</v>
      </c>
      <c r="I35" s="1">
        <v>20.852381679719201</v>
      </c>
      <c r="J35" s="1">
        <v>19.352767627028744</v>
      </c>
      <c r="K35" s="1">
        <v>17.838225237012459</v>
      </c>
      <c r="L35" s="1">
        <v>19.046167473042182</v>
      </c>
      <c r="M35" s="1">
        <v>19.794331775228905</v>
      </c>
      <c r="N35" s="1">
        <v>17.793730301492939</v>
      </c>
      <c r="O35" s="1">
        <v>20.516279057301769</v>
      </c>
      <c r="P35" s="1">
        <v>19.66256581291989</v>
      </c>
      <c r="Q35" s="5">
        <v>21.432009138658604</v>
      </c>
      <c r="R35" s="1">
        <v>21.309270946668274</v>
      </c>
      <c r="S35" s="1">
        <v>20.406861019360704</v>
      </c>
      <c r="T35" s="1">
        <v>17.900277197189382</v>
      </c>
      <c r="U35" s="1">
        <v>19.792563139882187</v>
      </c>
      <c r="V35" s="1">
        <v>18.761333715850281</v>
      </c>
      <c r="W35" s="1">
        <v>20.834835955161342</v>
      </c>
      <c r="X35" s="1">
        <v>18.80277508394602</v>
      </c>
      <c r="Y35" s="1">
        <v>21.175978912472353</v>
      </c>
      <c r="Z35" s="1">
        <v>20.133061917699546</v>
      </c>
      <c r="AA35" s="5"/>
      <c r="AB35" s="5">
        <f t="shared" si="0"/>
        <v>19.460405991706359</v>
      </c>
      <c r="AC35" s="1">
        <f t="shared" si="1"/>
        <v>20.054896702688868</v>
      </c>
      <c r="AD35" s="7">
        <f t="shared" si="2"/>
        <v>0.32028538334815215</v>
      </c>
    </row>
    <row r="36" spans="1:30" x14ac:dyDescent="0.25">
      <c r="A36" s="1" t="s">
        <v>102</v>
      </c>
      <c r="B36" s="1" t="s">
        <v>103</v>
      </c>
      <c r="C36" s="2">
        <v>10.354200000000001</v>
      </c>
      <c r="D36" s="2">
        <v>100</v>
      </c>
      <c r="E36" s="2">
        <v>72</v>
      </c>
      <c r="F36" s="2">
        <v>20</v>
      </c>
      <c r="G36" s="5">
        <v>21.557431447471707</v>
      </c>
      <c r="H36" s="1">
        <v>22.432288544462985</v>
      </c>
      <c r="I36" s="1">
        <v>21.816303232178793</v>
      </c>
      <c r="J36" s="1">
        <v>21.495800875632604</v>
      </c>
      <c r="K36" s="1">
        <v>21.36230879496987</v>
      </c>
      <c r="L36" s="1">
        <v>21.933049096521756</v>
      </c>
      <c r="M36" s="1">
        <v>21.583175985814865</v>
      </c>
      <c r="N36" s="1">
        <v>21.530610177141156</v>
      </c>
      <c r="O36" s="1">
        <v>21.639306700757853</v>
      </c>
      <c r="P36" s="1">
        <v>22.00030300160968</v>
      </c>
      <c r="Q36" s="5">
        <v>22.121703610196292</v>
      </c>
      <c r="R36" s="1">
        <v>22.507264518742392</v>
      </c>
      <c r="S36" s="1">
        <v>21.108003050751257</v>
      </c>
      <c r="T36" s="1">
        <v>21.505112757589362</v>
      </c>
      <c r="U36" s="1">
        <v>21.847190044117333</v>
      </c>
      <c r="V36" s="1">
        <v>22.450520846194777</v>
      </c>
      <c r="W36" s="1">
        <v>21.829018122109471</v>
      </c>
      <c r="X36" s="1">
        <v>21.253233492634102</v>
      </c>
      <c r="Y36" s="1">
        <v>22.006313064972979</v>
      </c>
      <c r="Z36" s="1">
        <v>21.030890708207082</v>
      </c>
      <c r="AA36" s="5"/>
      <c r="AB36" s="5">
        <f t="shared" si="0"/>
        <v>21.735057785656124</v>
      </c>
      <c r="AC36" s="1">
        <f t="shared" si="1"/>
        <v>21.765925021551499</v>
      </c>
      <c r="AD36" s="7">
        <f t="shared" si="2"/>
        <v>0.87635835617501312</v>
      </c>
    </row>
    <row r="37" spans="1:30" x14ac:dyDescent="0.25">
      <c r="A37" s="1" t="s">
        <v>104</v>
      </c>
      <c r="B37" s="1" t="s">
        <v>105</v>
      </c>
      <c r="C37" s="2">
        <v>10.442</v>
      </c>
      <c r="D37" s="2">
        <v>98.8</v>
      </c>
      <c r="E37" s="2">
        <v>74</v>
      </c>
      <c r="F37" s="2">
        <v>20</v>
      </c>
      <c r="G37" s="5">
        <v>18.24626741489022</v>
      </c>
      <c r="H37" s="1">
        <v>17.524886003534327</v>
      </c>
      <c r="I37" s="1">
        <v>17.937919739443153</v>
      </c>
      <c r="J37" s="1">
        <v>19.074862713598549</v>
      </c>
      <c r="K37" s="1">
        <v>17.426813458981435</v>
      </c>
      <c r="L37" s="1">
        <v>18.711085493094401</v>
      </c>
      <c r="M37" s="1">
        <v>18.399786930859126</v>
      </c>
      <c r="N37" s="1">
        <v>17.522144721330449</v>
      </c>
      <c r="O37" s="1">
        <v>17.962958119032727</v>
      </c>
      <c r="P37" s="1">
        <v>17.280625797509177</v>
      </c>
      <c r="Q37" s="5">
        <v>18.688427902705122</v>
      </c>
      <c r="R37" s="1">
        <v>18.526778123032358</v>
      </c>
      <c r="S37" s="1">
        <v>18.77012507846333</v>
      </c>
      <c r="T37" s="1">
        <v>16.866349242021194</v>
      </c>
      <c r="U37" s="1">
        <v>17.343957736634614</v>
      </c>
      <c r="V37" s="1">
        <v>21.639220573283602</v>
      </c>
      <c r="W37" s="1">
        <v>20.475795760770346</v>
      </c>
      <c r="X37" s="1">
        <v>18.259586968165248</v>
      </c>
      <c r="Y37" s="1">
        <v>17.483335575598879</v>
      </c>
      <c r="Z37" s="1">
        <v>19.025869508308222</v>
      </c>
      <c r="AA37" s="5"/>
      <c r="AB37" s="5">
        <f t="shared" si="0"/>
        <v>18.008735039227354</v>
      </c>
      <c r="AC37" s="1">
        <f t="shared" si="1"/>
        <v>18.707944646898294</v>
      </c>
      <c r="AD37" s="7">
        <f t="shared" si="2"/>
        <v>0.18273848486688779</v>
      </c>
    </row>
    <row r="38" spans="1:30" x14ac:dyDescent="0.25">
      <c r="A38" s="1" t="s">
        <v>106</v>
      </c>
      <c r="B38" s="1" t="s">
        <v>107</v>
      </c>
      <c r="C38" s="2">
        <v>10.6442</v>
      </c>
      <c r="D38" s="2">
        <v>95.6</v>
      </c>
      <c r="E38" s="2">
        <v>76</v>
      </c>
      <c r="F38" s="2">
        <v>20</v>
      </c>
      <c r="G38" s="5">
        <v>17.641049787033118</v>
      </c>
      <c r="H38" s="1">
        <v>18.386548777686173</v>
      </c>
      <c r="I38" s="1">
        <v>17.3640747923207</v>
      </c>
      <c r="J38" s="1">
        <v>15.846347376432165</v>
      </c>
      <c r="K38" s="1">
        <v>14.8344216688324</v>
      </c>
      <c r="L38" s="1">
        <v>17.178343896571789</v>
      </c>
      <c r="M38" s="1">
        <v>15.41025258298442</v>
      </c>
      <c r="N38" s="1">
        <v>16.768817536363567</v>
      </c>
      <c r="O38" s="1">
        <v>17.353861860480485</v>
      </c>
      <c r="P38" s="1">
        <v>19.293074188368912</v>
      </c>
      <c r="Q38" s="5">
        <v>18.186888010029964</v>
      </c>
      <c r="R38" s="1">
        <v>17.417061346760292</v>
      </c>
      <c r="S38" s="1">
        <v>16.719723036527128</v>
      </c>
      <c r="T38" s="1">
        <v>16.842166164092358</v>
      </c>
      <c r="U38" s="1">
        <v>16.950282495377596</v>
      </c>
      <c r="V38" s="1">
        <v>17.103380023187633</v>
      </c>
      <c r="W38" s="1">
        <v>16.647388156320869</v>
      </c>
      <c r="X38" s="1">
        <v>16.62463840918095</v>
      </c>
      <c r="Y38" s="1">
        <v>17.348097044573493</v>
      </c>
      <c r="Z38" s="1">
        <v>15.620248468310844</v>
      </c>
      <c r="AA38" s="5"/>
      <c r="AB38" s="5">
        <f t="shared" si="0"/>
        <v>17.007679246707376</v>
      </c>
      <c r="AC38" s="1">
        <f t="shared" si="1"/>
        <v>16.945987315436113</v>
      </c>
      <c r="AD38" s="7">
        <f t="shared" si="2"/>
        <v>0.89897358031054275</v>
      </c>
    </row>
    <row r="39" spans="1:30" x14ac:dyDescent="0.25">
      <c r="A39" s="1" t="s">
        <v>108</v>
      </c>
      <c r="B39" s="1" t="s">
        <v>109</v>
      </c>
      <c r="C39" s="2">
        <v>10.7158</v>
      </c>
      <c r="D39" s="2">
        <v>89.2</v>
      </c>
      <c r="E39" s="2">
        <v>77</v>
      </c>
      <c r="F39" s="2">
        <v>21</v>
      </c>
      <c r="G39" s="5">
        <v>13.370006215500881</v>
      </c>
      <c r="H39" s="1">
        <v>15.81167572534012</v>
      </c>
      <c r="I39" s="1">
        <v>15.986019773064076</v>
      </c>
      <c r="J39" s="1">
        <v>15.782716724923853</v>
      </c>
      <c r="K39" s="1">
        <v>15.67087750439698</v>
      </c>
      <c r="L39" s="1">
        <v>15.859704630819587</v>
      </c>
      <c r="M39" s="1">
        <v>17.181530821444245</v>
      </c>
      <c r="N39" s="1">
        <v>16.805454195848117</v>
      </c>
      <c r="O39" s="1">
        <v>16.952308992639313</v>
      </c>
      <c r="P39" s="1">
        <v>16.423542718718949</v>
      </c>
      <c r="Q39" s="5">
        <v>14.284896377724747</v>
      </c>
      <c r="R39" s="1">
        <v>15.367278229359725</v>
      </c>
      <c r="S39" s="1">
        <v>14.912795797471484</v>
      </c>
      <c r="T39" s="1">
        <v>15.760823884286452</v>
      </c>
      <c r="U39" s="1">
        <v>16.50219470510303</v>
      </c>
      <c r="V39" s="1">
        <v>15.127833153010982</v>
      </c>
      <c r="W39" s="1">
        <v>15.82974750642286</v>
      </c>
      <c r="X39" s="1">
        <v>16.630779031648395</v>
      </c>
      <c r="Y39" s="1">
        <v>16.881364937947382</v>
      </c>
      <c r="Z39" s="1">
        <v>16.237471403129337</v>
      </c>
      <c r="AA39" s="5">
        <v>15.403278375471054</v>
      </c>
      <c r="AB39" s="5">
        <f t="shared" si="0"/>
        <v>15.984383730269609</v>
      </c>
      <c r="AC39" s="1">
        <f t="shared" si="1"/>
        <v>15.753518502610442</v>
      </c>
      <c r="AD39" s="7">
        <f t="shared" si="2"/>
        <v>0.59678413455083534</v>
      </c>
    </row>
    <row r="40" spans="1:30" x14ac:dyDescent="0.25">
      <c r="A40" s="1" t="s">
        <v>110</v>
      </c>
      <c r="B40" s="1" t="s">
        <v>111</v>
      </c>
      <c r="C40" s="2">
        <v>10.764900000000001</v>
      </c>
      <c r="D40" s="2">
        <v>85.4</v>
      </c>
      <c r="E40" s="2">
        <v>78</v>
      </c>
      <c r="F40" s="2">
        <v>18</v>
      </c>
      <c r="G40" s="5">
        <v>15.03475598365298</v>
      </c>
      <c r="H40" s="1">
        <v>15.392418053688779</v>
      </c>
      <c r="I40" s="1">
        <v>14.960545013211663</v>
      </c>
      <c r="J40" s="1">
        <v>16.573942985382718</v>
      </c>
      <c r="K40" s="1">
        <v>16.602075379360155</v>
      </c>
      <c r="L40" s="1">
        <v>15.921050584809583</v>
      </c>
      <c r="M40" s="1">
        <v>15.457316746466409</v>
      </c>
      <c r="N40" s="1">
        <v>14.512061416752161</v>
      </c>
      <c r="O40" s="1">
        <v>15.810722242314059</v>
      </c>
      <c r="P40" s="1">
        <v>14.980764372110903</v>
      </c>
      <c r="Q40" s="5">
        <v>16.673516122339095</v>
      </c>
      <c r="R40" s="1">
        <v>16.574371784625253</v>
      </c>
      <c r="S40" s="1"/>
      <c r="T40" s="1">
        <v>15.128679084036872</v>
      </c>
      <c r="U40" s="1"/>
      <c r="V40" s="1">
        <v>16.886422970839813</v>
      </c>
      <c r="W40" s="1">
        <v>17.209377207841783</v>
      </c>
      <c r="X40" s="1">
        <v>15.371606505173757</v>
      </c>
      <c r="Y40" s="1">
        <v>15.413495711176774</v>
      </c>
      <c r="Z40" s="1">
        <v>15.201128412834757</v>
      </c>
      <c r="AA40" s="5"/>
      <c r="AB40" s="5">
        <f t="shared" si="0"/>
        <v>15.524565277774943</v>
      </c>
      <c r="AC40" s="1">
        <f t="shared" si="1"/>
        <v>16.057324724858514</v>
      </c>
      <c r="AD40" s="7">
        <f t="shared" si="2"/>
        <v>0.1782918696277622</v>
      </c>
    </row>
    <row r="41" spans="1:30" x14ac:dyDescent="0.25">
      <c r="A41" s="1" t="s">
        <v>112</v>
      </c>
      <c r="B41" s="1" t="s">
        <v>113</v>
      </c>
      <c r="C41" s="2">
        <v>10.942</v>
      </c>
      <c r="D41" s="2">
        <v>91.5</v>
      </c>
      <c r="E41" s="2">
        <v>80</v>
      </c>
      <c r="F41" s="2">
        <v>19</v>
      </c>
      <c r="G41" s="5">
        <v>12.892353075734109</v>
      </c>
      <c r="H41" s="1">
        <v>15.802289159112302</v>
      </c>
      <c r="I41" s="1">
        <v>15.80654962198596</v>
      </c>
      <c r="J41" s="1">
        <v>17.104608990635231</v>
      </c>
      <c r="K41" s="1">
        <v>16.735489916502498</v>
      </c>
      <c r="L41" s="1">
        <v>16.094551961347641</v>
      </c>
      <c r="M41" s="1">
        <v>16.114311709822552</v>
      </c>
      <c r="N41" s="1">
        <v>16.217957697864115</v>
      </c>
      <c r="O41" s="1">
        <v>14.497477645523553</v>
      </c>
      <c r="P41" s="1">
        <v>13.648806949725772</v>
      </c>
      <c r="Q41" s="5"/>
      <c r="R41" s="1">
        <v>15.338179249900112</v>
      </c>
      <c r="S41" s="1">
        <v>16.594863997302486</v>
      </c>
      <c r="T41" s="1">
        <v>14.979693130152727</v>
      </c>
      <c r="U41" s="1">
        <v>13.723447638422918</v>
      </c>
      <c r="V41" s="1">
        <v>16.954923292030323</v>
      </c>
      <c r="W41" s="1">
        <v>16.98102090575885</v>
      </c>
      <c r="X41" s="1">
        <v>14.873972721866252</v>
      </c>
      <c r="Y41" s="1">
        <v>15.464481935447679</v>
      </c>
      <c r="Z41" s="1">
        <v>14.877523795806066</v>
      </c>
      <c r="AA41" s="5"/>
      <c r="AB41" s="5">
        <f t="shared" si="0"/>
        <v>15.491439672825374</v>
      </c>
      <c r="AC41" s="1">
        <f t="shared" si="1"/>
        <v>15.532011851854158</v>
      </c>
      <c r="AD41" s="7">
        <f t="shared" si="2"/>
        <v>0.94379558837096256</v>
      </c>
    </row>
    <row r="42" spans="1:30" x14ac:dyDescent="0.25">
      <c r="A42" s="1" t="s">
        <v>114</v>
      </c>
      <c r="B42" s="1" t="s">
        <v>115</v>
      </c>
      <c r="C42" s="2">
        <v>11.0609</v>
      </c>
      <c r="D42" s="2">
        <v>99</v>
      </c>
      <c r="E42" s="2">
        <v>81</v>
      </c>
      <c r="F42" s="2">
        <v>20</v>
      </c>
      <c r="G42" s="5">
        <v>21.211594252555834</v>
      </c>
      <c r="H42" s="1">
        <v>23.445575282989356</v>
      </c>
      <c r="I42" s="1">
        <v>22.135280609247886</v>
      </c>
      <c r="J42" s="1">
        <v>21.110196534665459</v>
      </c>
      <c r="K42" s="1">
        <v>20.814314902172807</v>
      </c>
      <c r="L42" s="1">
        <v>21.770591713132983</v>
      </c>
      <c r="M42" s="1">
        <v>21.471695553740542</v>
      </c>
      <c r="N42" s="1">
        <v>21.776702895635864</v>
      </c>
      <c r="O42" s="1">
        <v>21.775626354621799</v>
      </c>
      <c r="P42" s="1">
        <v>21.995534963364481</v>
      </c>
      <c r="Q42" s="5">
        <v>22.434213850991721</v>
      </c>
      <c r="R42" s="1">
        <v>22.182973491292699</v>
      </c>
      <c r="S42" s="1">
        <v>21.393439688907446</v>
      </c>
      <c r="T42" s="1">
        <v>21.04327832316676</v>
      </c>
      <c r="U42" s="1">
        <v>21.767627208016641</v>
      </c>
      <c r="V42" s="1">
        <v>21.066306683345069</v>
      </c>
      <c r="W42" s="1">
        <v>21.925857553049568</v>
      </c>
      <c r="X42" s="1">
        <v>21.693661355644288</v>
      </c>
      <c r="Y42" s="1">
        <v>22.401938053861922</v>
      </c>
      <c r="Z42" s="1">
        <v>20.59875949470759</v>
      </c>
      <c r="AA42" s="5"/>
      <c r="AB42" s="5">
        <f t="shared" si="0"/>
        <v>21.7507113062127</v>
      </c>
      <c r="AC42" s="1">
        <f t="shared" si="1"/>
        <v>21.65080557029837</v>
      </c>
      <c r="AD42" s="7">
        <f t="shared" si="2"/>
        <v>0.74418110591355713</v>
      </c>
    </row>
    <row r="43" spans="1:30" x14ac:dyDescent="0.25">
      <c r="A43" s="1" t="s">
        <v>116</v>
      </c>
      <c r="B43" s="1" t="s">
        <v>117</v>
      </c>
      <c r="C43" s="2">
        <v>11.1119</v>
      </c>
      <c r="D43" s="2">
        <v>73.8</v>
      </c>
      <c r="E43" s="2">
        <v>82</v>
      </c>
      <c r="F43" s="2">
        <v>6</v>
      </c>
      <c r="G43" s="5">
        <v>14.319248732817504</v>
      </c>
      <c r="H43" s="1"/>
      <c r="I43" s="1">
        <v>12.586839787961827</v>
      </c>
      <c r="J43" s="1"/>
      <c r="K43" s="1"/>
      <c r="L43" s="1">
        <v>12.089781488353998</v>
      </c>
      <c r="M43" s="1">
        <v>14.709245395687759</v>
      </c>
      <c r="N43" s="1"/>
      <c r="O43" s="1"/>
      <c r="P43" s="1">
        <v>12.681018739902102</v>
      </c>
      <c r="Q43" s="5">
        <v>14.542608715939567</v>
      </c>
      <c r="R43" s="1"/>
      <c r="S43" s="1"/>
      <c r="T43" s="1"/>
      <c r="U43" s="1"/>
      <c r="V43" s="1"/>
      <c r="W43" s="1"/>
      <c r="X43" s="1"/>
      <c r="Y43" s="1"/>
      <c r="Z43" s="1"/>
      <c r="AA43" s="5"/>
      <c r="AB43" s="5">
        <f t="shared" si="0"/>
        <v>13.277226828944638</v>
      </c>
      <c r="AC43" s="1">
        <f t="shared" si="1"/>
        <v>14.542608715939567</v>
      </c>
      <c r="AD43" s="7" t="e">
        <f t="shared" si="2"/>
        <v>#DIV/0!</v>
      </c>
    </row>
    <row r="44" spans="1:30" x14ac:dyDescent="0.25">
      <c r="A44" s="1" t="s">
        <v>118</v>
      </c>
      <c r="B44" s="1" t="s">
        <v>119</v>
      </c>
      <c r="C44" s="2">
        <v>11.1645</v>
      </c>
      <c r="D44" s="2">
        <v>87</v>
      </c>
      <c r="E44" s="2">
        <v>83</v>
      </c>
      <c r="F44" s="2">
        <v>14</v>
      </c>
      <c r="G44" s="5"/>
      <c r="H44" s="1">
        <v>14.956920604721088</v>
      </c>
      <c r="I44" s="1">
        <v>15.178937119998457</v>
      </c>
      <c r="J44" s="1">
        <v>14.575184674668517</v>
      </c>
      <c r="K44" s="1"/>
      <c r="L44" s="1">
        <v>13.527232626447566</v>
      </c>
      <c r="M44" s="1"/>
      <c r="N44" s="1">
        <v>12.963618617443972</v>
      </c>
      <c r="O44" s="1">
        <v>13.556865246766623</v>
      </c>
      <c r="P44" s="1">
        <v>11.86843675585817</v>
      </c>
      <c r="Q44" s="5">
        <v>14.664669494027178</v>
      </c>
      <c r="R44" s="1">
        <v>14.75248518588419</v>
      </c>
      <c r="S44" s="1">
        <v>13.978978526687735</v>
      </c>
      <c r="T44" s="1"/>
      <c r="U44" s="1">
        <v>13.48242984244305</v>
      </c>
      <c r="V44" s="1"/>
      <c r="W44" s="1">
        <v>13.18006454446699</v>
      </c>
      <c r="X44" s="1">
        <v>12.464035152189913</v>
      </c>
      <c r="Y44" s="1">
        <v>14.144100556363542</v>
      </c>
      <c r="Z44" s="1"/>
      <c r="AA44" s="5"/>
      <c r="AB44" s="5">
        <f t="shared" si="0"/>
        <v>13.803885092272056</v>
      </c>
      <c r="AC44" s="1">
        <f t="shared" si="1"/>
        <v>13.809537614580369</v>
      </c>
      <c r="AD44" s="7">
        <f t="shared" si="2"/>
        <v>0.99191687246533411</v>
      </c>
    </row>
    <row r="45" spans="1:30" x14ac:dyDescent="0.25">
      <c r="A45" s="1" t="s">
        <v>120</v>
      </c>
      <c r="B45" s="1" t="s">
        <v>121</v>
      </c>
      <c r="C45" s="2">
        <v>11.405900000000001</v>
      </c>
      <c r="D45" s="2">
        <v>99</v>
      </c>
      <c r="E45" s="2">
        <v>84</v>
      </c>
      <c r="F45" s="2">
        <v>20</v>
      </c>
      <c r="G45" s="5">
        <v>21.685648791374845</v>
      </c>
      <c r="H45" s="1">
        <v>23.512744922809389</v>
      </c>
      <c r="I45" s="1">
        <v>22.161892417176407</v>
      </c>
      <c r="J45" s="1">
        <v>21.517388737708394</v>
      </c>
      <c r="K45" s="1">
        <v>21.448381517919376</v>
      </c>
      <c r="L45" s="1">
        <v>22.20266640442965</v>
      </c>
      <c r="M45" s="1">
        <v>22.148466031041945</v>
      </c>
      <c r="N45" s="1">
        <v>21.42212227040946</v>
      </c>
      <c r="O45" s="1">
        <v>22.311169570818482</v>
      </c>
      <c r="P45" s="1">
        <v>22.259015368474628</v>
      </c>
      <c r="Q45" s="5">
        <v>22.605934981617338</v>
      </c>
      <c r="R45" s="1">
        <v>22.240236114235735</v>
      </c>
      <c r="S45" s="1">
        <v>21.745413365960435</v>
      </c>
      <c r="T45" s="1">
        <v>20.875465897631901</v>
      </c>
      <c r="U45" s="1">
        <v>21.800873443655956</v>
      </c>
      <c r="V45" s="1">
        <v>20.972914597521665</v>
      </c>
      <c r="W45" s="1">
        <v>21.779359476380751</v>
      </c>
      <c r="X45" s="1">
        <v>21.416276446104565</v>
      </c>
      <c r="Y45" s="1">
        <v>22.500364637910657</v>
      </c>
      <c r="Z45" s="1">
        <v>21.145265477525285</v>
      </c>
      <c r="AA45" s="5"/>
      <c r="AB45" s="5">
        <f t="shared" si="0"/>
        <v>22.066949603216258</v>
      </c>
      <c r="AC45" s="1">
        <f t="shared" si="1"/>
        <v>21.708210443854433</v>
      </c>
      <c r="AD45" s="7">
        <f t="shared" si="2"/>
        <v>0.20940113651413086</v>
      </c>
    </row>
    <row r="46" spans="1:30" x14ac:dyDescent="0.25">
      <c r="A46" s="1" t="s">
        <v>122</v>
      </c>
      <c r="B46" s="1" t="s">
        <v>123</v>
      </c>
      <c r="C46" s="2">
        <v>11.617900000000001</v>
      </c>
      <c r="D46" s="2">
        <v>72.099999999999994</v>
      </c>
      <c r="E46" s="2">
        <v>86</v>
      </c>
      <c r="F46" s="2">
        <v>14</v>
      </c>
      <c r="G46" s="5"/>
      <c r="H46" s="1"/>
      <c r="I46" s="1">
        <v>18.339502088869171</v>
      </c>
      <c r="J46" s="1"/>
      <c r="K46" s="1">
        <v>16.791162888555021</v>
      </c>
      <c r="L46" s="1"/>
      <c r="M46" s="1">
        <v>14.781513401542938</v>
      </c>
      <c r="N46" s="1">
        <v>17.309733904211825</v>
      </c>
      <c r="O46" s="1">
        <v>16.890050479314951</v>
      </c>
      <c r="P46" s="1">
        <v>15.677499433285108</v>
      </c>
      <c r="Q46" s="5"/>
      <c r="R46" s="1">
        <v>15.380122809233894</v>
      </c>
      <c r="S46" s="1"/>
      <c r="T46" s="1">
        <v>16.947808133692895</v>
      </c>
      <c r="U46" s="1">
        <v>15.555487857818244</v>
      </c>
      <c r="V46" s="1">
        <v>15.502054816445291</v>
      </c>
      <c r="W46" s="1">
        <v>16.657583626503438</v>
      </c>
      <c r="X46" s="1">
        <v>17.433014848321683</v>
      </c>
      <c r="Y46" s="1">
        <v>15.649817515620537</v>
      </c>
      <c r="Z46" s="1">
        <v>16.914396811957914</v>
      </c>
      <c r="AA46" s="5"/>
      <c r="AB46" s="5">
        <f t="shared" si="0"/>
        <v>16.631577032629835</v>
      </c>
      <c r="AC46" s="1">
        <f t="shared" si="1"/>
        <v>16.255035802449235</v>
      </c>
      <c r="AD46" s="7">
        <f t="shared" si="2"/>
        <v>0.53809817401710325</v>
      </c>
    </row>
    <row r="47" spans="1:30" x14ac:dyDescent="0.25">
      <c r="A47" s="1" t="s">
        <v>124</v>
      </c>
      <c r="B47" s="1" t="s">
        <v>125</v>
      </c>
      <c r="C47" s="2">
        <v>11.680899999999999</v>
      </c>
      <c r="D47" s="2">
        <v>69.8</v>
      </c>
      <c r="E47" s="2">
        <v>87</v>
      </c>
      <c r="F47" s="2">
        <v>5</v>
      </c>
      <c r="G47" s="5"/>
      <c r="H47" s="1"/>
      <c r="I47" s="1"/>
      <c r="J47" s="1">
        <v>15.999383482467575</v>
      </c>
      <c r="K47" s="1"/>
      <c r="L47" s="1"/>
      <c r="M47" s="1"/>
      <c r="N47" s="1"/>
      <c r="O47" s="1"/>
      <c r="P47" s="1"/>
      <c r="Q47" s="5">
        <v>15.470531781161656</v>
      </c>
      <c r="R47" s="1"/>
      <c r="S47" s="1">
        <v>14.832741703186365</v>
      </c>
      <c r="T47" s="1"/>
      <c r="U47" s="1"/>
      <c r="V47" s="1">
        <v>13.890739269630968</v>
      </c>
      <c r="W47" s="1"/>
      <c r="X47" s="1"/>
      <c r="Y47" s="1"/>
      <c r="Z47" s="1">
        <v>13.300638553993721</v>
      </c>
      <c r="AA47" s="5"/>
      <c r="AB47" s="5">
        <f t="shared" si="0"/>
        <v>15.999383482467575</v>
      </c>
      <c r="AC47" s="1">
        <f t="shared" si="1"/>
        <v>14.373662826993177</v>
      </c>
      <c r="AD47" s="7" t="e">
        <f t="shared" si="2"/>
        <v>#DIV/0!</v>
      </c>
    </row>
    <row r="48" spans="1:30" x14ac:dyDescent="0.25">
      <c r="A48" s="1" t="s">
        <v>126</v>
      </c>
      <c r="B48" s="1" t="s">
        <v>127</v>
      </c>
      <c r="C48" s="2">
        <v>11.882999999999999</v>
      </c>
      <c r="D48" s="2">
        <v>67.8</v>
      </c>
      <c r="E48" s="2">
        <v>91</v>
      </c>
      <c r="F48" s="2">
        <v>6</v>
      </c>
      <c r="G48" s="5"/>
      <c r="H48" s="1"/>
      <c r="I48" s="1"/>
      <c r="J48" s="1">
        <v>16.405008465206691</v>
      </c>
      <c r="K48" s="1">
        <v>14.013148171454763</v>
      </c>
      <c r="L48" s="1">
        <v>15.273212809854334</v>
      </c>
      <c r="M48" s="1"/>
      <c r="N48" s="1">
        <v>14.310541781140756</v>
      </c>
      <c r="O48" s="1"/>
      <c r="P48" s="1">
        <v>12.283956487665115</v>
      </c>
      <c r="Q48" s="5"/>
      <c r="R48" s="1">
        <v>13.298062567719017</v>
      </c>
      <c r="S48" s="1"/>
      <c r="T48" s="1"/>
      <c r="U48" s="1"/>
      <c r="V48" s="1"/>
      <c r="W48" s="1"/>
      <c r="X48" s="1"/>
      <c r="Y48" s="1"/>
      <c r="Z48" s="1"/>
      <c r="AA48" s="5"/>
      <c r="AB48" s="5">
        <f t="shared" si="0"/>
        <v>14.457173543064332</v>
      </c>
      <c r="AC48" s="1">
        <f t="shared" si="1"/>
        <v>13.298062567719017</v>
      </c>
      <c r="AD48" s="7" t="e">
        <f t="shared" si="2"/>
        <v>#DIV/0!</v>
      </c>
    </row>
    <row r="49" spans="1:30" x14ac:dyDescent="0.25">
      <c r="A49" s="1" t="s">
        <v>128</v>
      </c>
      <c r="B49" s="2" t="s">
        <v>129</v>
      </c>
      <c r="C49" s="2">
        <v>11.900399999999999</v>
      </c>
      <c r="D49" s="2">
        <v>91.7</v>
      </c>
      <c r="E49" s="2">
        <v>92</v>
      </c>
      <c r="F49" s="2">
        <v>18</v>
      </c>
      <c r="G49" s="5">
        <v>15.438174573436804</v>
      </c>
      <c r="H49" s="1">
        <v>17.363587246524578</v>
      </c>
      <c r="I49" s="1">
        <v>16.657095104888391</v>
      </c>
      <c r="J49" s="1">
        <v>13.8615716011254</v>
      </c>
      <c r="K49" s="1"/>
      <c r="L49" s="1"/>
      <c r="M49" s="1">
        <v>15.760849867321705</v>
      </c>
      <c r="N49" s="1">
        <v>15.887910757857492</v>
      </c>
      <c r="O49" s="1">
        <v>16.698053484163538</v>
      </c>
      <c r="P49" s="1">
        <v>15.733756822145491</v>
      </c>
      <c r="Q49" s="5">
        <v>18.05659538189115</v>
      </c>
      <c r="R49" s="1">
        <v>16.600333992817351</v>
      </c>
      <c r="S49" s="1">
        <v>16.10621531047509</v>
      </c>
      <c r="T49" s="1">
        <v>15.723607620869815</v>
      </c>
      <c r="U49" s="1">
        <v>17.112378415759082</v>
      </c>
      <c r="V49" s="1">
        <v>16.592734407034602</v>
      </c>
      <c r="W49" s="1">
        <v>17.505633252485786</v>
      </c>
      <c r="X49" s="1">
        <v>16.67380593791686</v>
      </c>
      <c r="Y49" s="1">
        <v>16.993778719596548</v>
      </c>
      <c r="Z49" s="1">
        <v>16.101975670949233</v>
      </c>
      <c r="AA49" s="5"/>
      <c r="AB49" s="5">
        <f t="shared" si="0"/>
        <v>15.925124932182927</v>
      </c>
      <c r="AC49" s="1">
        <f t="shared" si="1"/>
        <v>16.74670587097955</v>
      </c>
      <c r="AD49" s="7">
        <f t="shared" si="2"/>
        <v>8.2837726166514095E-2</v>
      </c>
    </row>
    <row r="50" spans="1:30" x14ac:dyDescent="0.25">
      <c r="A50" s="1" t="s">
        <v>130</v>
      </c>
      <c r="B50" s="1" t="s">
        <v>131</v>
      </c>
      <c r="C50" s="2">
        <v>11.988799999999999</v>
      </c>
      <c r="D50" s="2">
        <v>77.8</v>
      </c>
      <c r="E50" s="2">
        <v>94</v>
      </c>
      <c r="F50" s="2">
        <v>19</v>
      </c>
      <c r="G50" s="5">
        <v>11.637530551525309</v>
      </c>
      <c r="H50" s="1">
        <v>12.687813062564931</v>
      </c>
      <c r="I50" s="1">
        <v>12.724300673209568</v>
      </c>
      <c r="J50" s="1">
        <v>13.42953750924948</v>
      </c>
      <c r="K50" s="1">
        <v>14.71772996627711</v>
      </c>
      <c r="L50" s="1">
        <v>14.146807302074764</v>
      </c>
      <c r="M50" s="1">
        <v>13.775095822585955</v>
      </c>
      <c r="N50" s="1">
        <v>12.657988276277939</v>
      </c>
      <c r="O50" s="1">
        <v>14.393189324227004</v>
      </c>
      <c r="P50" s="1">
        <v>14.441582554398002</v>
      </c>
      <c r="Q50" s="5">
        <v>12.914198242454958</v>
      </c>
      <c r="R50" s="1">
        <v>13.043198208900225</v>
      </c>
      <c r="S50" s="1">
        <v>12.258860431409756</v>
      </c>
      <c r="T50" s="1">
        <v>10.98584193700334</v>
      </c>
      <c r="U50" s="1">
        <v>14.260037421106601</v>
      </c>
      <c r="V50" s="1">
        <v>13.328674927327947</v>
      </c>
      <c r="W50" s="1">
        <v>13.66077587818261</v>
      </c>
      <c r="X50" s="1">
        <v>13.169455297697031</v>
      </c>
      <c r="Y50" s="1">
        <v>13.886077584873092</v>
      </c>
      <c r="Z50" s="1"/>
      <c r="AA50" s="5"/>
      <c r="AB50" s="5">
        <f t="shared" si="0"/>
        <v>13.461157504239006</v>
      </c>
      <c r="AC50" s="1">
        <f t="shared" si="1"/>
        <v>13.05634665877284</v>
      </c>
      <c r="AD50" s="7">
        <f t="shared" si="2"/>
        <v>0.38454638613586356</v>
      </c>
    </row>
    <row r="51" spans="1:30" x14ac:dyDescent="0.25">
      <c r="A51" s="1" t="s">
        <v>132</v>
      </c>
      <c r="B51" s="1" t="s">
        <v>133</v>
      </c>
      <c r="C51" s="2">
        <v>12.087999999999999</v>
      </c>
      <c r="D51" s="2">
        <v>78.599999999999994</v>
      </c>
      <c r="E51" s="2">
        <v>95</v>
      </c>
      <c r="F51" s="2">
        <v>7</v>
      </c>
      <c r="G51" s="5"/>
      <c r="H51" s="1"/>
      <c r="I51" s="1">
        <v>12.978710459106358</v>
      </c>
      <c r="J51" s="1"/>
      <c r="K51" s="1"/>
      <c r="L51" s="1">
        <v>13.737669863177453</v>
      </c>
      <c r="M51" s="1">
        <v>13.549303368513577</v>
      </c>
      <c r="N51" s="1"/>
      <c r="O51" s="1">
        <v>13.412040514551652</v>
      </c>
      <c r="P51" s="1"/>
      <c r="Q51" s="5">
        <v>14.221662637244874</v>
      </c>
      <c r="R51" s="1">
        <v>14.665557989846414</v>
      </c>
      <c r="S51" s="1"/>
      <c r="T51" s="1"/>
      <c r="U51" s="1"/>
      <c r="V51" s="1"/>
      <c r="W51" s="1"/>
      <c r="X51" s="1">
        <v>13.052568050804155</v>
      </c>
      <c r="Y51" s="1"/>
      <c r="Z51" s="1"/>
      <c r="AA51" s="5"/>
      <c r="AB51" s="5">
        <f t="shared" si="0"/>
        <v>13.419431051337259</v>
      </c>
      <c r="AC51" s="1">
        <f t="shared" si="1"/>
        <v>13.979929559298482</v>
      </c>
      <c r="AD51" s="7">
        <f t="shared" si="2"/>
        <v>0.36573059735558466</v>
      </c>
    </row>
    <row r="52" spans="1:30" x14ac:dyDescent="0.25">
      <c r="A52" s="1" t="s">
        <v>134</v>
      </c>
      <c r="B52" s="1" t="s">
        <v>135</v>
      </c>
      <c r="C52" s="2">
        <v>12.3896</v>
      </c>
      <c r="D52" s="2">
        <v>78.7</v>
      </c>
      <c r="E52" s="2">
        <v>98</v>
      </c>
      <c r="F52" s="2">
        <v>6</v>
      </c>
      <c r="G52" s="5">
        <v>12.209757956581392</v>
      </c>
      <c r="H52" s="1"/>
      <c r="I52" s="1">
        <v>13.673088192909363</v>
      </c>
      <c r="J52" s="1"/>
      <c r="K52" s="1"/>
      <c r="L52" s="1"/>
      <c r="M52" s="1">
        <v>13.56961830344664</v>
      </c>
      <c r="N52" s="1"/>
      <c r="O52" s="1"/>
      <c r="P52" s="1">
        <v>13.567361958106536</v>
      </c>
      <c r="Q52" s="5">
        <v>13.758431440900269</v>
      </c>
      <c r="R52" s="1"/>
      <c r="S52" s="1">
        <v>14.613444170672004</v>
      </c>
      <c r="T52" s="1"/>
      <c r="U52" s="1"/>
      <c r="V52" s="1"/>
      <c r="W52" s="1"/>
      <c r="X52" s="1"/>
      <c r="Y52" s="1"/>
      <c r="Z52" s="1"/>
      <c r="AA52" s="5"/>
      <c r="AB52" s="5">
        <f t="shared" si="0"/>
        <v>13.254956602760982</v>
      </c>
      <c r="AC52" s="1">
        <f t="shared" si="1"/>
        <v>14.185937805786136</v>
      </c>
      <c r="AD52" s="7">
        <f t="shared" si="2"/>
        <v>0.21161727537158448</v>
      </c>
    </row>
    <row r="53" spans="1:30" x14ac:dyDescent="0.25">
      <c r="A53" s="1" t="s">
        <v>136</v>
      </c>
      <c r="B53" s="1" t="s">
        <v>137</v>
      </c>
      <c r="C53" s="2">
        <v>12.501899999999999</v>
      </c>
      <c r="D53" s="2">
        <v>64</v>
      </c>
      <c r="E53" s="2">
        <v>101</v>
      </c>
      <c r="F53" s="2">
        <v>20</v>
      </c>
      <c r="G53" s="5">
        <v>18.760131913822207</v>
      </c>
      <c r="H53" s="1">
        <v>20.039770495439157</v>
      </c>
      <c r="I53" s="1">
        <v>18.86404101647501</v>
      </c>
      <c r="J53" s="1">
        <v>19.841297134488297</v>
      </c>
      <c r="K53" s="1">
        <v>19.072407417930059</v>
      </c>
      <c r="L53" s="1">
        <v>19.608980290426995</v>
      </c>
      <c r="M53" s="1">
        <v>18.520469057023305</v>
      </c>
      <c r="N53" s="1">
        <v>20.243577295089761</v>
      </c>
      <c r="O53" s="1">
        <v>19.114512522087018</v>
      </c>
      <c r="P53" s="1">
        <v>19.041963887067261</v>
      </c>
      <c r="Q53" s="5">
        <v>20.024984063096625</v>
      </c>
      <c r="R53" s="1">
        <v>20.678451420900945</v>
      </c>
      <c r="S53" s="1">
        <v>18.085679918815654</v>
      </c>
      <c r="T53" s="1">
        <v>19.188076873200114</v>
      </c>
      <c r="U53" s="1">
        <v>18.77498004421038</v>
      </c>
      <c r="V53" s="1">
        <v>18.459411605971848</v>
      </c>
      <c r="W53" s="1">
        <v>19.031531602022859</v>
      </c>
      <c r="X53" s="1">
        <v>17.741940924878133</v>
      </c>
      <c r="Y53" s="1">
        <v>19.367212096926018</v>
      </c>
      <c r="Z53" s="1">
        <v>17.278458533115458</v>
      </c>
      <c r="AA53" s="5"/>
      <c r="AB53" s="5">
        <f t="shared" si="0"/>
        <v>19.310715102984908</v>
      </c>
      <c r="AC53" s="1">
        <f t="shared" si="1"/>
        <v>18.863072708313801</v>
      </c>
      <c r="AD53" s="7">
        <f t="shared" si="2"/>
        <v>0.25188914897193837</v>
      </c>
    </row>
    <row r="54" spans="1:30" x14ac:dyDescent="0.25">
      <c r="A54" s="1" t="s">
        <v>138</v>
      </c>
      <c r="B54" s="1" t="s">
        <v>139</v>
      </c>
      <c r="C54" s="2">
        <v>12.702299999999999</v>
      </c>
      <c r="D54" s="2">
        <v>93.3</v>
      </c>
      <c r="E54" s="2">
        <v>106</v>
      </c>
      <c r="F54" s="2">
        <v>3</v>
      </c>
      <c r="G54" s="5"/>
      <c r="H54" s="1"/>
      <c r="I54" s="1">
        <v>15.607965976792871</v>
      </c>
      <c r="J54" s="1"/>
      <c r="K54" s="1">
        <v>15.220756184495505</v>
      </c>
      <c r="L54" s="1"/>
      <c r="M54" s="1"/>
      <c r="N54" s="1">
        <v>16.290396899878857</v>
      </c>
      <c r="O54" s="1"/>
      <c r="P54" s="1"/>
      <c r="Q54" s="5"/>
      <c r="R54" s="1"/>
      <c r="S54" s="1"/>
      <c r="T54" s="1"/>
      <c r="U54" s="1"/>
      <c r="V54" s="1"/>
      <c r="W54" s="1"/>
      <c r="X54" s="1"/>
      <c r="Y54" s="1"/>
      <c r="Z54" s="1"/>
      <c r="AA54" s="5"/>
      <c r="AB54" s="5">
        <f t="shared" si="0"/>
        <v>15.706373020389078</v>
      </c>
      <c r="AC54" s="1" t="e">
        <f t="shared" si="1"/>
        <v>#DIV/0!</v>
      </c>
      <c r="AD54" s="7" t="e">
        <f t="shared" si="2"/>
        <v>#DIV/0!</v>
      </c>
    </row>
    <row r="55" spans="1:30" x14ac:dyDescent="0.25">
      <c r="A55" s="1" t="s">
        <v>140</v>
      </c>
      <c r="B55" s="1" t="s">
        <v>141</v>
      </c>
      <c r="C55" s="2">
        <v>12.722799999999999</v>
      </c>
      <c r="D55" s="2">
        <v>97</v>
      </c>
      <c r="E55" s="2">
        <v>107</v>
      </c>
      <c r="F55" s="2">
        <v>20</v>
      </c>
      <c r="G55" s="5">
        <v>18.420009539288138</v>
      </c>
      <c r="H55" s="1">
        <v>18.798864114634075</v>
      </c>
      <c r="I55" s="1">
        <v>18.596597436961211</v>
      </c>
      <c r="J55" s="1">
        <v>19.871627043125869</v>
      </c>
      <c r="K55" s="1">
        <v>19.760175780957702</v>
      </c>
      <c r="L55" s="1">
        <v>19.575097865078483</v>
      </c>
      <c r="M55" s="1">
        <v>18.836401762003156</v>
      </c>
      <c r="N55" s="1">
        <v>18.799626289941745</v>
      </c>
      <c r="O55" s="1">
        <v>18.227855633179018</v>
      </c>
      <c r="P55" s="1">
        <v>17.552203772539318</v>
      </c>
      <c r="Q55" s="5">
        <v>19.931758992501919</v>
      </c>
      <c r="R55" s="1">
        <v>19.379223931813289</v>
      </c>
      <c r="S55" s="1">
        <v>19.12537563072452</v>
      </c>
      <c r="T55" s="1">
        <v>17.349868638338652</v>
      </c>
      <c r="U55" s="1">
        <v>17.831511370312846</v>
      </c>
      <c r="V55" s="1">
        <v>21.037776163917595</v>
      </c>
      <c r="W55" s="1">
        <v>20.5956499478343</v>
      </c>
      <c r="X55" s="1">
        <v>18.318207375181775</v>
      </c>
      <c r="Y55" s="1">
        <v>17.813079710615142</v>
      </c>
      <c r="Z55" s="1">
        <v>19.890292484074806</v>
      </c>
      <c r="AA55" s="5"/>
      <c r="AB55" s="5">
        <f t="shared" si="0"/>
        <v>18.843845923770871</v>
      </c>
      <c r="AC55" s="1">
        <f t="shared" si="1"/>
        <v>19.127274424531485</v>
      </c>
      <c r="AD55" s="7">
        <f t="shared" si="2"/>
        <v>0.54742435184709892</v>
      </c>
    </row>
    <row r="56" spans="1:30" x14ac:dyDescent="0.25">
      <c r="A56" s="1" t="s">
        <v>142</v>
      </c>
      <c r="B56" s="1" t="s">
        <v>143</v>
      </c>
      <c r="C56" s="2">
        <v>12.7813</v>
      </c>
      <c r="D56" s="2">
        <v>69.7</v>
      </c>
      <c r="E56" s="2">
        <v>109</v>
      </c>
      <c r="F56" s="2">
        <v>3</v>
      </c>
      <c r="G56" s="5">
        <v>15.339954360730589</v>
      </c>
      <c r="H56" s="1"/>
      <c r="I56" s="1"/>
      <c r="J56" s="1"/>
      <c r="K56" s="1"/>
      <c r="L56" s="1"/>
      <c r="M56" s="1"/>
      <c r="N56" s="1"/>
      <c r="O56" s="1"/>
      <c r="P56" s="1"/>
      <c r="Q56" s="5">
        <v>15.074601432480902</v>
      </c>
      <c r="R56" s="1"/>
      <c r="S56" s="1"/>
      <c r="T56" s="1"/>
      <c r="U56" s="1">
        <v>14.837184413659516</v>
      </c>
      <c r="V56" s="1"/>
      <c r="W56" s="1"/>
      <c r="X56" s="1"/>
      <c r="Y56" s="1"/>
      <c r="Z56" s="1"/>
      <c r="AA56" s="5"/>
      <c r="AB56" s="5">
        <f t="shared" si="0"/>
        <v>15.339954360730589</v>
      </c>
      <c r="AC56" s="1">
        <f t="shared" si="1"/>
        <v>14.955892923070209</v>
      </c>
      <c r="AD56" s="7" t="e">
        <f t="shared" si="2"/>
        <v>#DIV/0!</v>
      </c>
    </row>
    <row r="57" spans="1:30" x14ac:dyDescent="0.25">
      <c r="A57" s="1" t="s">
        <v>144</v>
      </c>
      <c r="B57" s="1" t="s">
        <v>145</v>
      </c>
      <c r="C57" s="2">
        <v>12.967000000000001</v>
      </c>
      <c r="D57" s="2">
        <v>93.2</v>
      </c>
      <c r="E57" s="2">
        <v>114</v>
      </c>
      <c r="F57" s="2">
        <v>20</v>
      </c>
      <c r="G57" s="5">
        <v>16.024338900538389</v>
      </c>
      <c r="H57" s="1">
        <v>16.667485809004216</v>
      </c>
      <c r="I57" s="1">
        <v>16.006654803006484</v>
      </c>
      <c r="J57" s="1">
        <v>16.824051303037777</v>
      </c>
      <c r="K57" s="1">
        <v>16.57902123937842</v>
      </c>
      <c r="L57" s="1">
        <v>16.872783078341296</v>
      </c>
      <c r="M57" s="1">
        <v>17.056002586315408</v>
      </c>
      <c r="N57" s="1">
        <v>15.046356679823187</v>
      </c>
      <c r="O57" s="1">
        <v>16.361344124929531</v>
      </c>
      <c r="P57" s="1">
        <v>16.572507799058517</v>
      </c>
      <c r="Q57" s="5">
        <v>17.885344854701572</v>
      </c>
      <c r="R57" s="1">
        <v>17.15918150942683</v>
      </c>
      <c r="S57" s="1">
        <v>16.533299310783995</v>
      </c>
      <c r="T57" s="1">
        <v>15.851627055144169</v>
      </c>
      <c r="U57" s="1">
        <v>16.118555859348582</v>
      </c>
      <c r="V57" s="1">
        <v>17.217758950207489</v>
      </c>
      <c r="W57" s="1">
        <v>17.297364112501949</v>
      </c>
      <c r="X57" s="1">
        <v>15.706010289408077</v>
      </c>
      <c r="Y57" s="1">
        <v>16.650504857276864</v>
      </c>
      <c r="Z57" s="1">
        <v>17.355678006017527</v>
      </c>
      <c r="AA57" s="5"/>
      <c r="AB57" s="5">
        <f t="shared" si="0"/>
        <v>16.401054632343325</v>
      </c>
      <c r="AC57" s="1">
        <f t="shared" si="1"/>
        <v>16.77753248048171</v>
      </c>
      <c r="AD57" s="7">
        <f t="shared" si="2"/>
        <v>0.2173968297726665</v>
      </c>
    </row>
    <row r="58" spans="1:30" x14ac:dyDescent="0.25">
      <c r="A58" s="1" t="s">
        <v>146</v>
      </c>
      <c r="B58" s="1" t="s">
        <v>147</v>
      </c>
      <c r="C58" s="2">
        <v>13.036300000000001</v>
      </c>
      <c r="D58" s="2">
        <v>74.099999999999994</v>
      </c>
      <c r="E58" s="2">
        <v>115</v>
      </c>
      <c r="F58" s="2">
        <v>9</v>
      </c>
      <c r="G58" s="5"/>
      <c r="H58" s="1"/>
      <c r="I58" s="1">
        <v>15.211089786404996</v>
      </c>
      <c r="J58" s="1"/>
      <c r="K58" s="1"/>
      <c r="L58" s="1"/>
      <c r="M58" s="1">
        <v>12.205793249397157</v>
      </c>
      <c r="N58" s="1"/>
      <c r="O58" s="1">
        <v>13.979603824074461</v>
      </c>
      <c r="P58" s="1"/>
      <c r="Q58" s="5">
        <v>11.637077657143664</v>
      </c>
      <c r="R58" s="1">
        <v>12.541338657970826</v>
      </c>
      <c r="S58" s="1">
        <v>14.907360146480325</v>
      </c>
      <c r="T58" s="1"/>
      <c r="U58" s="1">
        <v>13.511134929484388</v>
      </c>
      <c r="V58" s="1"/>
      <c r="W58" s="1"/>
      <c r="X58" s="1">
        <v>14.23526633275686</v>
      </c>
      <c r="Y58" s="1">
        <v>16.247278540320742</v>
      </c>
      <c r="Z58" s="1"/>
      <c r="AA58" s="5"/>
      <c r="AB58" s="5">
        <f t="shared" si="0"/>
        <v>13.798828953292203</v>
      </c>
      <c r="AC58" s="1">
        <f t="shared" si="1"/>
        <v>13.846576044026136</v>
      </c>
      <c r="AD58" s="7">
        <f t="shared" si="2"/>
        <v>0.96736124169953985</v>
      </c>
    </row>
    <row r="59" spans="1:30" x14ac:dyDescent="0.25">
      <c r="A59" s="1" t="s">
        <v>148</v>
      </c>
      <c r="B59" s="1" t="s">
        <v>149</v>
      </c>
      <c r="C59" s="2">
        <v>13.140599999999999</v>
      </c>
      <c r="D59" s="2">
        <v>88.7</v>
      </c>
      <c r="E59" s="2">
        <v>118</v>
      </c>
      <c r="F59" s="2">
        <v>20</v>
      </c>
      <c r="G59" s="5">
        <v>18.204829018222384</v>
      </c>
      <c r="H59" s="1">
        <v>19.553889861975232</v>
      </c>
      <c r="I59" s="1">
        <v>18.578350576629493</v>
      </c>
      <c r="J59" s="1">
        <v>18.600584446528259</v>
      </c>
      <c r="K59" s="1">
        <v>18.479476355538655</v>
      </c>
      <c r="L59" s="1">
        <v>19.211310846289688</v>
      </c>
      <c r="M59" s="1">
        <v>19.056002586315408</v>
      </c>
      <c r="N59" s="1">
        <v>18.141653151389516</v>
      </c>
      <c r="O59" s="1">
        <v>19.075494818154098</v>
      </c>
      <c r="P59" s="1">
        <v>18.703609604112341</v>
      </c>
      <c r="Q59" s="5">
        <v>18.797040851129175</v>
      </c>
      <c r="R59" s="1">
        <v>19.016090068756402</v>
      </c>
      <c r="S59" s="1">
        <v>18.66775951685867</v>
      </c>
      <c r="T59" s="1">
        <v>17.558906452824409</v>
      </c>
      <c r="U59" s="1">
        <v>18.307218600751717</v>
      </c>
      <c r="V59" s="1">
        <v>18.296629474285503</v>
      </c>
      <c r="W59" s="1">
        <v>18.688984448622975</v>
      </c>
      <c r="X59" s="1">
        <v>18.131570635346044</v>
      </c>
      <c r="Y59" s="1">
        <v>19.893705916612085</v>
      </c>
      <c r="Z59" s="1">
        <v>18.647490046898625</v>
      </c>
      <c r="AA59" s="5"/>
      <c r="AB59" s="5">
        <f t="shared" si="0"/>
        <v>18.760520126515509</v>
      </c>
      <c r="AC59" s="1">
        <f t="shared" si="1"/>
        <v>18.60053960120856</v>
      </c>
      <c r="AD59" s="7">
        <f t="shared" si="2"/>
        <v>0.51617103846958634</v>
      </c>
    </row>
    <row r="60" spans="1:30" x14ac:dyDescent="0.25">
      <c r="A60" s="1" t="s">
        <v>150</v>
      </c>
      <c r="B60" s="1" t="s">
        <v>151</v>
      </c>
      <c r="C60" s="2">
        <v>13.219200000000001</v>
      </c>
      <c r="D60" s="2">
        <v>88.9</v>
      </c>
      <c r="E60" s="2">
        <v>120</v>
      </c>
      <c r="F60" s="2">
        <v>20</v>
      </c>
      <c r="G60" s="5">
        <v>16.953298436946937</v>
      </c>
      <c r="H60" s="1">
        <v>18.138791755141924</v>
      </c>
      <c r="I60" s="1">
        <v>17.272082985085717</v>
      </c>
      <c r="J60" s="1">
        <v>17.538499667419504</v>
      </c>
      <c r="K60" s="1">
        <v>17.336985914059923</v>
      </c>
      <c r="L60" s="1">
        <v>18.50887798863204</v>
      </c>
      <c r="M60" s="1">
        <v>17.097466362545543</v>
      </c>
      <c r="N60" s="1">
        <v>16.782051180712916</v>
      </c>
      <c r="O60" s="1">
        <v>17.062994745290485</v>
      </c>
      <c r="P60" s="1">
        <v>16.91596105083562</v>
      </c>
      <c r="Q60" s="5">
        <v>18.248923582678881</v>
      </c>
      <c r="R60" s="1">
        <v>18.466060524857181</v>
      </c>
      <c r="S60" s="1">
        <v>18.259729473590202</v>
      </c>
      <c r="T60" s="1">
        <v>16.696655161981099</v>
      </c>
      <c r="U60" s="1">
        <v>17.687778897095196</v>
      </c>
      <c r="V60" s="1">
        <v>18.387525144161366</v>
      </c>
      <c r="W60" s="1">
        <v>18.667853050675809</v>
      </c>
      <c r="X60" s="1">
        <v>17.241573573460183</v>
      </c>
      <c r="Y60" s="1">
        <v>19.399401020376438</v>
      </c>
      <c r="Z60" s="1">
        <v>17.202267336068427</v>
      </c>
      <c r="AA60" s="5"/>
      <c r="AB60" s="5">
        <f t="shared" si="0"/>
        <v>17.360701008667061</v>
      </c>
      <c r="AC60" s="1">
        <f t="shared" si="1"/>
        <v>18.025776776494478</v>
      </c>
      <c r="AD60" s="7">
        <f t="shared" si="2"/>
        <v>4.8446223062246649E-2</v>
      </c>
    </row>
    <row r="61" spans="1:30" x14ac:dyDescent="0.25">
      <c r="A61" s="1" t="s">
        <v>152</v>
      </c>
      <c r="B61" s="1" t="s">
        <v>153</v>
      </c>
      <c r="C61" s="2">
        <v>13.263999999999999</v>
      </c>
      <c r="D61" s="2">
        <v>81.2</v>
      </c>
      <c r="E61" s="2">
        <v>121</v>
      </c>
      <c r="F61" s="2">
        <v>20</v>
      </c>
      <c r="G61" s="5">
        <v>21.223624666580811</v>
      </c>
      <c r="H61" s="1">
        <v>21.546916120342107</v>
      </c>
      <c r="I61" s="1">
        <v>21.07503317402001</v>
      </c>
      <c r="J61" s="1">
        <v>17.806316756160975</v>
      </c>
      <c r="K61" s="1">
        <v>19.281515790169294</v>
      </c>
      <c r="L61" s="1">
        <v>17.744327996362045</v>
      </c>
      <c r="M61" s="1">
        <v>21.198151244680137</v>
      </c>
      <c r="N61" s="1">
        <v>21.116978453169029</v>
      </c>
      <c r="O61" s="1">
        <v>18.951281868738153</v>
      </c>
      <c r="P61" s="1">
        <v>20.000583247239355</v>
      </c>
      <c r="Q61" s="5">
        <v>21.883707526493478</v>
      </c>
      <c r="R61" s="1">
        <v>21.427515925739449</v>
      </c>
      <c r="S61" s="1">
        <v>20.896254787657924</v>
      </c>
      <c r="T61" s="1">
        <v>20.594283594490499</v>
      </c>
      <c r="U61" s="1">
        <v>21.216559376483538</v>
      </c>
      <c r="V61" s="1">
        <v>20.194794119587847</v>
      </c>
      <c r="W61" s="1">
        <v>20.389996772581661</v>
      </c>
      <c r="X61" s="1">
        <v>21.629488252027407</v>
      </c>
      <c r="Y61" s="1">
        <v>21.326112892869048</v>
      </c>
      <c r="Z61" s="1">
        <v>20.690792593892933</v>
      </c>
      <c r="AA61" s="5"/>
      <c r="AB61" s="5">
        <f t="shared" si="0"/>
        <v>19.994472931746191</v>
      </c>
      <c r="AC61" s="1">
        <f t="shared" si="1"/>
        <v>21.024950584182378</v>
      </c>
      <c r="AD61" s="7">
        <f t="shared" si="2"/>
        <v>6.0253240848330475E-2</v>
      </c>
    </row>
    <row r="62" spans="1:30" x14ac:dyDescent="0.25">
      <c r="A62" s="1" t="s">
        <v>154</v>
      </c>
      <c r="B62" s="1" t="s">
        <v>155</v>
      </c>
      <c r="C62" s="2">
        <v>13.396800000000001</v>
      </c>
      <c r="D62" s="2">
        <v>75.2</v>
      </c>
      <c r="E62" s="2">
        <v>124</v>
      </c>
      <c r="F62" s="2">
        <v>14</v>
      </c>
      <c r="G62" s="5">
        <v>15.496666564327993</v>
      </c>
      <c r="H62" s="1"/>
      <c r="I62" s="1"/>
      <c r="J62" s="1"/>
      <c r="K62" s="1">
        <v>16.506509043437632</v>
      </c>
      <c r="L62" s="1"/>
      <c r="M62" s="1">
        <v>16.150302627929612</v>
      </c>
      <c r="N62" s="1">
        <v>16.498646671631509</v>
      </c>
      <c r="O62" s="1"/>
      <c r="P62" s="1">
        <v>16.237583435359319</v>
      </c>
      <c r="Q62" s="5">
        <v>16.627163359740543</v>
      </c>
      <c r="R62" s="1">
        <v>16.605276943159652</v>
      </c>
      <c r="S62" s="1">
        <v>14.618500215814974</v>
      </c>
      <c r="T62" s="1">
        <v>15.348347792422901</v>
      </c>
      <c r="U62" s="1">
        <v>15.119143775299381</v>
      </c>
      <c r="V62" s="1">
        <v>17.307689998511009</v>
      </c>
      <c r="W62" s="1"/>
      <c r="X62" s="1">
        <v>15.61378946447258</v>
      </c>
      <c r="Y62" s="1">
        <v>15.768339422701239</v>
      </c>
      <c r="Z62" s="1">
        <v>15.935855653743618</v>
      </c>
      <c r="AA62" s="5"/>
      <c r="AB62" s="5">
        <f t="shared" si="0"/>
        <v>16.177941668537215</v>
      </c>
      <c r="AC62" s="1">
        <f t="shared" si="1"/>
        <v>15.882678513985102</v>
      </c>
      <c r="AD62" s="7">
        <f t="shared" si="2"/>
        <v>0.39626416648802765</v>
      </c>
    </row>
    <row r="63" spans="1:30" x14ac:dyDescent="0.25">
      <c r="A63" s="1" t="s">
        <v>156</v>
      </c>
      <c r="B63" s="2" t="s">
        <v>157</v>
      </c>
      <c r="C63" s="2">
        <v>13.551600000000001</v>
      </c>
      <c r="D63" s="2">
        <v>84.6</v>
      </c>
      <c r="E63" s="2">
        <v>129</v>
      </c>
      <c r="F63" s="2">
        <v>5</v>
      </c>
      <c r="G63" s="5"/>
      <c r="H63" s="1"/>
      <c r="I63" s="1"/>
      <c r="J63" s="1"/>
      <c r="K63" s="1"/>
      <c r="L63" s="1"/>
      <c r="M63" s="1"/>
      <c r="N63" s="1"/>
      <c r="O63" s="1"/>
      <c r="P63" s="1"/>
      <c r="Q63" s="5">
        <v>19.297899177407629</v>
      </c>
      <c r="R63" s="1">
        <v>17.695554557760957</v>
      </c>
      <c r="S63" s="1"/>
      <c r="T63" s="1"/>
      <c r="U63" s="1"/>
      <c r="V63" s="1">
        <v>17.151264342037667</v>
      </c>
      <c r="W63" s="1">
        <v>17.374759325229586</v>
      </c>
      <c r="X63" s="1"/>
      <c r="Y63" s="1"/>
      <c r="Z63" s="1">
        <v>16.496806976400535</v>
      </c>
      <c r="AA63" s="5"/>
      <c r="AB63" s="5" t="e">
        <f t="shared" si="0"/>
        <v>#DIV/0!</v>
      </c>
      <c r="AC63" s="1">
        <f t="shared" si="1"/>
        <v>17.603256875767276</v>
      </c>
      <c r="AD63" s="7" t="e">
        <f t="shared" si="2"/>
        <v>#DIV/0!</v>
      </c>
    </row>
    <row r="64" spans="1:30" x14ac:dyDescent="0.25">
      <c r="A64" s="1" t="s">
        <v>158</v>
      </c>
      <c r="B64" s="1" t="s">
        <v>159</v>
      </c>
      <c r="C64" s="2">
        <v>13.5823</v>
      </c>
      <c r="D64" s="2">
        <v>94.4</v>
      </c>
      <c r="E64" s="2">
        <v>130</v>
      </c>
      <c r="F64" s="2">
        <v>20</v>
      </c>
      <c r="G64" s="5">
        <v>18.970383988045793</v>
      </c>
      <c r="H64" s="1">
        <v>18.904325913426405</v>
      </c>
      <c r="I64" s="1">
        <v>18.049774116035135</v>
      </c>
      <c r="J64" s="1">
        <v>19.827565998994839</v>
      </c>
      <c r="K64" s="1">
        <v>20.567499369483201</v>
      </c>
      <c r="L64" s="1">
        <v>20.18326706267278</v>
      </c>
      <c r="M64" s="1">
        <v>18.730038866976386</v>
      </c>
      <c r="N64" s="1">
        <v>17.773635047922173</v>
      </c>
      <c r="O64" s="1">
        <v>18.024923211028025</v>
      </c>
      <c r="P64" s="1">
        <v>17.250622262447614</v>
      </c>
      <c r="Q64" s="5">
        <v>18.146991216272671</v>
      </c>
      <c r="R64" s="1">
        <v>18.639082758629108</v>
      </c>
      <c r="S64" s="1">
        <v>17.719235055769932</v>
      </c>
      <c r="T64" s="1">
        <v>17.036098470229923</v>
      </c>
      <c r="U64" s="1">
        <v>16.859207172777172</v>
      </c>
      <c r="V64" s="1">
        <v>19.184621140794587</v>
      </c>
      <c r="W64" s="1">
        <v>19.229661425299771</v>
      </c>
      <c r="X64" s="1">
        <v>17.462566175108332</v>
      </c>
      <c r="Y64" s="1">
        <v>17.982330746788762</v>
      </c>
      <c r="Z64" s="1">
        <v>18.178830163308074</v>
      </c>
      <c r="AA64" s="5"/>
      <c r="AB64" s="5">
        <f t="shared" si="0"/>
        <v>18.828203583703235</v>
      </c>
      <c r="AC64" s="1">
        <f t="shared" si="1"/>
        <v>18.043862432497836</v>
      </c>
      <c r="AD64" s="7">
        <f t="shared" si="2"/>
        <v>8.6712232676673454E-2</v>
      </c>
    </row>
    <row r="65" spans="1:30" x14ac:dyDescent="0.25">
      <c r="A65" s="1" t="s">
        <v>160</v>
      </c>
      <c r="B65" s="2" t="s">
        <v>161</v>
      </c>
      <c r="C65" s="2">
        <v>13.5966</v>
      </c>
      <c r="D65" s="2">
        <v>88.7</v>
      </c>
      <c r="E65" s="2">
        <v>131</v>
      </c>
      <c r="F65" s="2">
        <v>18</v>
      </c>
      <c r="G65" s="5">
        <v>18.970383988045793</v>
      </c>
      <c r="H65" s="1">
        <v>17.428286557259351</v>
      </c>
      <c r="I65" s="1">
        <v>18.182583485217286</v>
      </c>
      <c r="J65" s="1">
        <v>17.509465751567852</v>
      </c>
      <c r="K65" s="1">
        <v>15.876924565432983</v>
      </c>
      <c r="L65" s="1">
        <v>17.869937174985022</v>
      </c>
      <c r="M65" s="1">
        <v>16.272374637484234</v>
      </c>
      <c r="N65" s="1">
        <v>18.097769821986876</v>
      </c>
      <c r="O65" s="1">
        <v>18.530413957805788</v>
      </c>
      <c r="P65" s="1">
        <v>17.070089490026938</v>
      </c>
      <c r="Q65" s="5">
        <v>18.887009342104534</v>
      </c>
      <c r="R65" s="1">
        <v>17.818045360715264</v>
      </c>
      <c r="S65" s="1"/>
      <c r="T65" s="1">
        <v>18.409697542551392</v>
      </c>
      <c r="U65" s="1">
        <v>18.091750445574501</v>
      </c>
      <c r="V65" s="1">
        <v>17.041873007797594</v>
      </c>
      <c r="W65" s="1">
        <v>16.902893230864692</v>
      </c>
      <c r="X65" s="1">
        <v>17.448947074516862</v>
      </c>
      <c r="Y65" s="1">
        <v>17.59200437208284</v>
      </c>
      <c r="Z65" s="1"/>
      <c r="AA65" s="5"/>
      <c r="AB65" s="5">
        <f t="shared" si="0"/>
        <v>17.580822942981211</v>
      </c>
      <c r="AC65" s="1">
        <f t="shared" si="1"/>
        <v>17.774027547025959</v>
      </c>
      <c r="AD65" s="7">
        <f t="shared" si="2"/>
        <v>0.62553176052789561</v>
      </c>
    </row>
    <row r="66" spans="1:30" x14ac:dyDescent="0.25">
      <c r="A66" s="1" t="s">
        <v>162</v>
      </c>
      <c r="B66" s="2" t="s">
        <v>163</v>
      </c>
      <c r="C66" s="2">
        <v>13.755100000000001</v>
      </c>
      <c r="D66" s="2">
        <v>58.8</v>
      </c>
      <c r="E66" s="2">
        <v>132</v>
      </c>
      <c r="F66" s="2">
        <v>20</v>
      </c>
      <c r="G66" s="5">
        <v>16.7700056731743</v>
      </c>
      <c r="H66" s="1">
        <v>18.151442733950624</v>
      </c>
      <c r="I66" s="1">
        <v>16.722687479435002</v>
      </c>
      <c r="J66" s="1">
        <v>17.665634319429497</v>
      </c>
      <c r="K66" s="1">
        <v>16.507407532808148</v>
      </c>
      <c r="L66" s="1">
        <v>16.72898336998805</v>
      </c>
      <c r="M66" s="1">
        <v>16.254733389246674</v>
      </c>
      <c r="N66" s="1">
        <v>17.361729642058197</v>
      </c>
      <c r="O66" s="1">
        <v>16.570374576721459</v>
      </c>
      <c r="P66" s="1">
        <v>16.085098956644412</v>
      </c>
      <c r="Q66" s="5">
        <v>17.672294116613248</v>
      </c>
      <c r="R66" s="1">
        <v>18.121938166331798</v>
      </c>
      <c r="S66" s="1">
        <v>17.017199892815192</v>
      </c>
      <c r="T66" s="1">
        <v>16.765001137276016</v>
      </c>
      <c r="U66" s="1">
        <v>17.002661211336669</v>
      </c>
      <c r="V66" s="1">
        <v>14.036774610288022</v>
      </c>
      <c r="W66" s="1">
        <v>16.338022517562866</v>
      </c>
      <c r="X66" s="1">
        <v>16.075291112220381</v>
      </c>
      <c r="Y66" s="1">
        <v>17.957776559683378</v>
      </c>
      <c r="Z66" s="1">
        <v>14.45236995480311</v>
      </c>
      <c r="AA66" s="5"/>
      <c r="AB66" s="5">
        <f t="shared" si="0"/>
        <v>16.881809767345636</v>
      </c>
      <c r="AC66" s="1">
        <f t="shared" si="1"/>
        <v>16.543932927893067</v>
      </c>
      <c r="AD66" s="7">
        <f t="shared" si="2"/>
        <v>0.49629608199225828</v>
      </c>
    </row>
    <row r="67" spans="1:30" x14ac:dyDescent="0.25">
      <c r="A67" s="1" t="s">
        <v>164</v>
      </c>
      <c r="B67" s="1" t="s">
        <v>165</v>
      </c>
      <c r="C67" s="2">
        <v>13.7933</v>
      </c>
      <c r="D67" s="2">
        <v>88</v>
      </c>
      <c r="E67" s="2">
        <v>133</v>
      </c>
      <c r="F67" s="2">
        <v>20</v>
      </c>
      <c r="G67" s="5">
        <v>16.959503928032266</v>
      </c>
      <c r="H67" s="1">
        <v>17.368045996980626</v>
      </c>
      <c r="I67" s="1">
        <v>16.108769458908483</v>
      </c>
      <c r="J67" s="1">
        <v>19.419312152343871</v>
      </c>
      <c r="K67" s="1">
        <v>20.107388226065787</v>
      </c>
      <c r="L67" s="1">
        <v>19.286934467063404</v>
      </c>
      <c r="M67" s="1">
        <v>19.270562247817825</v>
      </c>
      <c r="N67" s="1">
        <v>17.343992424516919</v>
      </c>
      <c r="O67" s="1">
        <v>17.80803404452325</v>
      </c>
      <c r="P67" s="1">
        <v>16.959402042389481</v>
      </c>
      <c r="Q67" s="5">
        <v>18.476504943643036</v>
      </c>
      <c r="R67" s="1">
        <v>16.745687452719341</v>
      </c>
      <c r="S67" s="1">
        <v>17.701617820868552</v>
      </c>
      <c r="T67" s="1">
        <v>17.024706827327936</v>
      </c>
      <c r="U67" s="1">
        <v>15.720137356354213</v>
      </c>
      <c r="V67" s="1">
        <v>18.841601200845727</v>
      </c>
      <c r="W67" s="1">
        <v>19.066554361896923</v>
      </c>
      <c r="X67" s="1">
        <v>16.151353540751455</v>
      </c>
      <c r="Y67" s="1">
        <v>15.516623399573435</v>
      </c>
      <c r="Z67" s="1">
        <v>18.649287758583565</v>
      </c>
      <c r="AA67" s="5"/>
      <c r="AB67" s="5">
        <f t="shared" si="0"/>
        <v>18.063194498864192</v>
      </c>
      <c r="AC67" s="1">
        <f t="shared" si="1"/>
        <v>17.389407466256419</v>
      </c>
      <c r="AD67" s="7">
        <f t="shared" si="2"/>
        <v>0.27661154220359552</v>
      </c>
    </row>
    <row r="68" spans="1:30" x14ac:dyDescent="0.25">
      <c r="A68" s="1" t="s">
        <v>166</v>
      </c>
      <c r="B68" s="1" t="s">
        <v>167</v>
      </c>
      <c r="C68" s="2">
        <v>14.0863</v>
      </c>
      <c r="D68" s="2">
        <v>56.1</v>
      </c>
      <c r="E68" s="2">
        <v>135</v>
      </c>
      <c r="F68" s="2">
        <v>16</v>
      </c>
      <c r="G68" s="5">
        <v>18.000297155415677</v>
      </c>
      <c r="H68" s="1">
        <v>17.728638008364989</v>
      </c>
      <c r="I68" s="1">
        <v>17.616340637293856</v>
      </c>
      <c r="J68" s="1">
        <v>17.866385467430565</v>
      </c>
      <c r="K68" s="1"/>
      <c r="L68" s="1">
        <v>18.223360702616873</v>
      </c>
      <c r="M68" s="1">
        <v>18.327736828553292</v>
      </c>
      <c r="N68" s="1">
        <v>16.590981702137615</v>
      </c>
      <c r="O68" s="1">
        <v>17.958258165334083</v>
      </c>
      <c r="P68" s="1">
        <v>18.547625085235584</v>
      </c>
      <c r="Q68" s="5"/>
      <c r="R68" s="1">
        <v>16.046314043841186</v>
      </c>
      <c r="S68" s="1">
        <v>17.230977360250375</v>
      </c>
      <c r="T68" s="1">
        <v>16.686322696181087</v>
      </c>
      <c r="U68" s="1">
        <v>15.759238033576811</v>
      </c>
      <c r="V68" s="1"/>
      <c r="W68" s="1">
        <v>17.195006873226326</v>
      </c>
      <c r="X68" s="1">
        <v>17.218005014699447</v>
      </c>
      <c r="Y68" s="1">
        <v>17.389555720808382</v>
      </c>
      <c r="Z68" s="1"/>
      <c r="AA68" s="5"/>
      <c r="AB68" s="5">
        <f t="shared" si="0"/>
        <v>17.873291528042504</v>
      </c>
      <c r="AC68" s="1">
        <f t="shared" si="1"/>
        <v>16.789345677511943</v>
      </c>
      <c r="AD68" s="7">
        <f t="shared" si="2"/>
        <v>4.3111709957951343E-3</v>
      </c>
    </row>
    <row r="69" spans="1:30" x14ac:dyDescent="0.25">
      <c r="A69" s="1" t="s">
        <v>168</v>
      </c>
      <c r="B69" s="1" t="s">
        <v>169</v>
      </c>
      <c r="C69" s="2">
        <v>14.1335</v>
      </c>
      <c r="D69" s="2">
        <v>76.900000000000006</v>
      </c>
      <c r="E69" s="2">
        <v>136</v>
      </c>
      <c r="F69" s="2">
        <v>19</v>
      </c>
      <c r="G69" s="5">
        <v>18.925899194448156</v>
      </c>
      <c r="H69" s="1">
        <v>20.304825884709274</v>
      </c>
      <c r="I69" s="1">
        <v>19.45238001012984</v>
      </c>
      <c r="J69" s="1">
        <v>20.531330054450951</v>
      </c>
      <c r="K69" s="1">
        <v>19.01542594225381</v>
      </c>
      <c r="L69" s="1">
        <v>19.576703920058339</v>
      </c>
      <c r="M69" s="1">
        <v>19.128596023487567</v>
      </c>
      <c r="N69" s="1">
        <v>20.173868633943766</v>
      </c>
      <c r="O69" s="1">
        <v>19.690594831783955</v>
      </c>
      <c r="P69" s="1">
        <v>19.577626131769524</v>
      </c>
      <c r="Q69" s="5">
        <v>19.71165353157566</v>
      </c>
      <c r="R69" s="1">
        <v>19.975428180461542</v>
      </c>
      <c r="S69" s="1">
        <v>19.163448217637075</v>
      </c>
      <c r="T69" s="1">
        <v>19.703494703264802</v>
      </c>
      <c r="U69" s="1">
        <v>19.850870509952255</v>
      </c>
      <c r="V69" s="1"/>
      <c r="W69" s="1">
        <v>19.682115049937643</v>
      </c>
      <c r="X69" s="1">
        <v>19.110503700545046</v>
      </c>
      <c r="Y69" s="1">
        <v>20.199630413218792</v>
      </c>
      <c r="Z69" s="1">
        <v>18.375332211424023</v>
      </c>
      <c r="AA69" s="5"/>
      <c r="AB69" s="5">
        <f t="shared" si="0"/>
        <v>19.637725062703517</v>
      </c>
      <c r="AC69" s="1">
        <f t="shared" si="1"/>
        <v>19.530275168668538</v>
      </c>
      <c r="AD69" s="7">
        <f t="shared" si="2"/>
        <v>0.67821889887711895</v>
      </c>
    </row>
    <row r="70" spans="1:30" x14ac:dyDescent="0.25">
      <c r="A70" s="1" t="s">
        <v>170</v>
      </c>
      <c r="B70" s="1" t="s">
        <v>171</v>
      </c>
      <c r="C70" s="2">
        <v>14.1784</v>
      </c>
      <c r="D70" s="2">
        <v>64.3</v>
      </c>
      <c r="E70" s="2">
        <v>137</v>
      </c>
      <c r="F70" s="2">
        <v>3</v>
      </c>
      <c r="G70" s="5"/>
      <c r="H70" s="1"/>
      <c r="I70" s="1"/>
      <c r="J70" s="1"/>
      <c r="K70" s="1">
        <v>14.068358438317436</v>
      </c>
      <c r="L70" s="1"/>
      <c r="M70" s="1"/>
      <c r="N70" s="1"/>
      <c r="O70" s="1"/>
      <c r="P70" s="1"/>
      <c r="Q70" s="5"/>
      <c r="R70" s="1"/>
      <c r="S70" s="1"/>
      <c r="T70" s="1"/>
      <c r="U70" s="1"/>
      <c r="V70" s="1">
        <v>14.740782133618334</v>
      </c>
      <c r="W70" s="1"/>
      <c r="X70" s="1"/>
      <c r="Y70" s="1"/>
      <c r="Z70" s="1">
        <v>13.849893736021317</v>
      </c>
      <c r="AA70" s="5"/>
      <c r="AB70" s="5">
        <f t="shared" si="0"/>
        <v>14.068358438317436</v>
      </c>
      <c r="AC70" s="1">
        <f t="shared" si="1"/>
        <v>14.295337934819825</v>
      </c>
      <c r="AD70" s="7" t="e">
        <f t="shared" si="2"/>
        <v>#DIV/0!</v>
      </c>
    </row>
    <row r="71" spans="1:30" x14ac:dyDescent="0.25">
      <c r="A71" s="1" t="s">
        <v>172</v>
      </c>
      <c r="B71" s="1" t="s">
        <v>173</v>
      </c>
      <c r="C71" s="2">
        <v>14.3383</v>
      </c>
      <c r="D71" s="2">
        <v>99</v>
      </c>
      <c r="E71" s="2">
        <v>139</v>
      </c>
      <c r="F71" s="2">
        <v>20</v>
      </c>
      <c r="G71" s="5">
        <v>20.014679796255482</v>
      </c>
      <c r="H71" s="1">
        <v>20.834307468444656</v>
      </c>
      <c r="I71" s="1">
        <v>20.412002254499811</v>
      </c>
      <c r="J71" s="1">
        <v>21.28657637361837</v>
      </c>
      <c r="K71" s="1">
        <v>21.480340057695752</v>
      </c>
      <c r="L71" s="1">
        <v>21.900379659362592</v>
      </c>
      <c r="M71" s="1">
        <v>20.973845182738437</v>
      </c>
      <c r="N71" s="1">
        <v>19.826726913939439</v>
      </c>
      <c r="O71" s="1">
        <v>20.46145246844479</v>
      </c>
      <c r="P71" s="1">
        <v>19.976355747673377</v>
      </c>
      <c r="Q71" s="5">
        <v>22.018163835452686</v>
      </c>
      <c r="R71" s="1">
        <v>21.321878012670155</v>
      </c>
      <c r="S71" s="1">
        <v>19.397494986713696</v>
      </c>
      <c r="T71" s="1">
        <v>20.058813556671502</v>
      </c>
      <c r="U71" s="1">
        <v>19.200491563903221</v>
      </c>
      <c r="V71" s="1">
        <v>22.513326895550925</v>
      </c>
      <c r="W71" s="1">
        <v>20.995124662573801</v>
      </c>
      <c r="X71" s="1">
        <v>19.922042814269787</v>
      </c>
      <c r="Y71" s="1">
        <v>20.226617983059302</v>
      </c>
      <c r="Z71" s="1">
        <v>21.277020017028697</v>
      </c>
      <c r="AA71" s="5"/>
      <c r="AB71" s="5">
        <f t="shared" si="0"/>
        <v>20.716666592267273</v>
      </c>
      <c r="AC71" s="1">
        <f t="shared" si="1"/>
        <v>20.693097432789379</v>
      </c>
      <c r="AD71" s="7">
        <f t="shared" si="2"/>
        <v>0.95530250580748177</v>
      </c>
    </row>
    <row r="72" spans="1:30" x14ac:dyDescent="0.25">
      <c r="A72" s="1" t="s">
        <v>174</v>
      </c>
      <c r="B72" s="1" t="s">
        <v>175</v>
      </c>
      <c r="C72" s="2">
        <v>14.451000000000001</v>
      </c>
      <c r="D72" s="2">
        <v>96.6</v>
      </c>
      <c r="E72" s="2">
        <v>142</v>
      </c>
      <c r="F72" s="2">
        <v>20</v>
      </c>
      <c r="G72" s="5">
        <v>19.706560095047859</v>
      </c>
      <c r="H72" s="1">
        <v>20.845222798053783</v>
      </c>
      <c r="I72" s="1">
        <v>19.871087042254526</v>
      </c>
      <c r="J72" s="1">
        <v>20.274996859268512</v>
      </c>
      <c r="K72" s="1">
        <v>20.04900430248572</v>
      </c>
      <c r="L72" s="1">
        <v>20.755550209286511</v>
      </c>
      <c r="M72" s="1">
        <v>20.561953537242907</v>
      </c>
      <c r="N72" s="1">
        <v>19.665930925606339</v>
      </c>
      <c r="O72" s="1">
        <v>20.474536770353566</v>
      </c>
      <c r="P72" s="1">
        <v>20.005133824001771</v>
      </c>
      <c r="Q72" s="5">
        <v>20.882305714053711</v>
      </c>
      <c r="R72" s="1">
        <v>20.67141321646238</v>
      </c>
      <c r="S72" s="1">
        <v>19.099517328618191</v>
      </c>
      <c r="T72" s="1">
        <v>19.348516374234013</v>
      </c>
      <c r="U72" s="1">
        <v>19.248045687839788</v>
      </c>
      <c r="V72" s="1">
        <v>19.595523386812079</v>
      </c>
      <c r="W72" s="1">
        <v>20.260956276650617</v>
      </c>
      <c r="X72" s="1">
        <v>19.441294810130429</v>
      </c>
      <c r="Y72" s="1">
        <v>20.533624407595219</v>
      </c>
      <c r="Z72" s="1">
        <v>20.214265753075978</v>
      </c>
      <c r="AA72" s="5"/>
      <c r="AB72" s="5">
        <f t="shared" si="0"/>
        <v>20.220997636360149</v>
      </c>
      <c r="AC72" s="1">
        <f t="shared" si="1"/>
        <v>19.929546295547244</v>
      </c>
      <c r="AD72" s="7">
        <f t="shared" si="2"/>
        <v>0.25561812167566456</v>
      </c>
    </row>
    <row r="73" spans="1:30" x14ac:dyDescent="0.25">
      <c r="A73" s="1" t="s">
        <v>176</v>
      </c>
      <c r="B73" s="1" t="s">
        <v>177</v>
      </c>
      <c r="C73" s="2">
        <v>14.7567</v>
      </c>
      <c r="D73" s="2">
        <v>80.900000000000006</v>
      </c>
      <c r="E73" s="2">
        <v>145</v>
      </c>
      <c r="F73" s="2">
        <v>13</v>
      </c>
      <c r="G73" s="5">
        <v>15.016764769443308</v>
      </c>
      <c r="H73" s="1">
        <v>15.451694076198015</v>
      </c>
      <c r="I73" s="1">
        <v>15.848451786275026</v>
      </c>
      <c r="J73" s="1"/>
      <c r="K73" s="1"/>
      <c r="L73" s="1">
        <v>13.720244258287567</v>
      </c>
      <c r="M73" s="1"/>
      <c r="N73" s="1">
        <v>15.454106475802908</v>
      </c>
      <c r="O73" s="1">
        <v>15.522704120798252</v>
      </c>
      <c r="P73" s="1">
        <v>14.543273538449805</v>
      </c>
      <c r="Q73" s="5">
        <v>14.836937955001847</v>
      </c>
      <c r="R73" s="1"/>
      <c r="S73" s="1">
        <v>16.50485001566809</v>
      </c>
      <c r="T73" s="1"/>
      <c r="U73" s="1">
        <v>14.942285400665037</v>
      </c>
      <c r="V73" s="1"/>
      <c r="W73" s="1">
        <v>13.827243451023602</v>
      </c>
      <c r="X73" s="1">
        <v>15.471230653594118</v>
      </c>
      <c r="Y73" s="1">
        <v>15.464098986841408</v>
      </c>
      <c r="Z73" s="1"/>
      <c r="AA73" s="5"/>
      <c r="AB73" s="5">
        <f t="shared" si="0"/>
        <v>15.079605575036412</v>
      </c>
      <c r="AC73" s="1">
        <f t="shared" si="1"/>
        <v>15.17444107713235</v>
      </c>
      <c r="AD73" s="7">
        <f t="shared" si="2"/>
        <v>0.83922333992940268</v>
      </c>
    </row>
    <row r="74" spans="1:30" x14ac:dyDescent="0.25">
      <c r="A74" s="1" t="s">
        <v>178</v>
      </c>
      <c r="B74" s="1" t="s">
        <v>179</v>
      </c>
      <c r="C74" s="2">
        <v>14.7837</v>
      </c>
      <c r="D74" s="2">
        <v>86.9</v>
      </c>
      <c r="E74" s="2">
        <v>146</v>
      </c>
      <c r="F74" s="2">
        <v>18</v>
      </c>
      <c r="G74" s="5">
        <v>15.26433263452352</v>
      </c>
      <c r="H74" s="1">
        <v>13.108034327661551</v>
      </c>
      <c r="I74" s="1">
        <v>15.509001748098617</v>
      </c>
      <c r="J74" s="1">
        <v>13.125413470483316</v>
      </c>
      <c r="K74" s="1">
        <v>15.608659108106627</v>
      </c>
      <c r="L74" s="1">
        <v>12.802112418586066</v>
      </c>
      <c r="M74" s="1">
        <v>13.558540295103116</v>
      </c>
      <c r="N74" s="1">
        <v>13.839203788096944</v>
      </c>
      <c r="O74" s="1">
        <v>12.705416398882699</v>
      </c>
      <c r="P74" s="1">
        <v>12.989039636962392</v>
      </c>
      <c r="Q74" s="5">
        <v>11.588246152044817</v>
      </c>
      <c r="R74" s="1">
        <v>13.995237170449059</v>
      </c>
      <c r="S74" s="1">
        <v>13.684858176942232</v>
      </c>
      <c r="T74" s="1"/>
      <c r="U74" s="1">
        <v>13.158294103604035</v>
      </c>
      <c r="V74" s="1">
        <v>11.187352073200497</v>
      </c>
      <c r="W74" s="1"/>
      <c r="X74" s="1">
        <v>13.473198383677527</v>
      </c>
      <c r="Y74" s="1">
        <v>14.015153670912852</v>
      </c>
      <c r="Z74" s="1">
        <v>13.228217442293436</v>
      </c>
      <c r="AA74" s="5"/>
      <c r="AB74" s="5">
        <f t="shared" si="0"/>
        <v>13.850975382650484</v>
      </c>
      <c r="AC74" s="1">
        <f t="shared" si="1"/>
        <v>13.041319646640558</v>
      </c>
      <c r="AD74" s="7">
        <f t="shared" si="2"/>
        <v>0.14527476594872263</v>
      </c>
    </row>
    <row r="75" spans="1:30" x14ac:dyDescent="0.25">
      <c r="A75" s="1" t="s">
        <v>180</v>
      </c>
      <c r="B75" s="1" t="s">
        <v>181</v>
      </c>
      <c r="C75" s="2">
        <v>14.8127</v>
      </c>
      <c r="D75" s="2">
        <v>88.9</v>
      </c>
      <c r="E75" s="2">
        <v>147</v>
      </c>
      <c r="F75" s="2">
        <v>18</v>
      </c>
      <c r="G75" s="5">
        <v>15.428000239259852</v>
      </c>
      <c r="H75" s="1">
        <v>15.639199371885928</v>
      </c>
      <c r="I75" s="1">
        <v>13.986908624697694</v>
      </c>
      <c r="J75" s="1">
        <v>15.500250591957879</v>
      </c>
      <c r="K75" s="1"/>
      <c r="L75" s="1"/>
      <c r="M75" s="1">
        <v>15.334517718154679</v>
      </c>
      <c r="N75" s="1">
        <v>15.125534551042412</v>
      </c>
      <c r="O75" s="1">
        <v>17.070613641346039</v>
      </c>
      <c r="P75" s="1">
        <v>15.272957765461205</v>
      </c>
      <c r="Q75" s="5">
        <v>16.77279137223703</v>
      </c>
      <c r="R75" s="1">
        <v>16.367790119836251</v>
      </c>
      <c r="S75" s="1">
        <v>15.34699842829564</v>
      </c>
      <c r="T75" s="1">
        <v>15.452884697486615</v>
      </c>
      <c r="U75" s="1">
        <v>14.898554153293864</v>
      </c>
      <c r="V75" s="1">
        <v>16.321100139250884</v>
      </c>
      <c r="W75" s="1">
        <v>16.50273858764383</v>
      </c>
      <c r="X75" s="1">
        <v>14.90091396643596</v>
      </c>
      <c r="Y75" s="1">
        <v>15.617237864746105</v>
      </c>
      <c r="Z75" s="1">
        <v>16.190827797067044</v>
      </c>
      <c r="AA75" s="5"/>
      <c r="AB75" s="5">
        <f t="shared" si="0"/>
        <v>15.419747812975711</v>
      </c>
      <c r="AC75" s="1">
        <f t="shared" si="1"/>
        <v>15.837183712629322</v>
      </c>
      <c r="AD75" s="7">
        <f t="shared" si="2"/>
        <v>0.27501312568573927</v>
      </c>
    </row>
    <row r="76" spans="1:30" x14ac:dyDescent="0.25">
      <c r="A76" s="1" t="s">
        <v>182</v>
      </c>
      <c r="B76" s="1" t="s">
        <v>183</v>
      </c>
      <c r="C76" s="2">
        <v>14.892799999999999</v>
      </c>
      <c r="D76" s="2">
        <v>63.3</v>
      </c>
      <c r="E76" s="2">
        <v>148</v>
      </c>
      <c r="F76" s="2">
        <v>3</v>
      </c>
      <c r="G76" s="5"/>
      <c r="H76" s="1"/>
      <c r="I76" s="1"/>
      <c r="J76" s="1"/>
      <c r="K76" s="1"/>
      <c r="L76" s="1"/>
      <c r="M76" s="1">
        <v>16.19978735101769</v>
      </c>
      <c r="N76" s="1"/>
      <c r="O76" s="1"/>
      <c r="P76" s="1"/>
      <c r="Q76" s="5">
        <v>16.490004712076392</v>
      </c>
      <c r="R76" s="1"/>
      <c r="S76" s="1"/>
      <c r="T76" s="1"/>
      <c r="U76" s="1"/>
      <c r="V76" s="1">
        <v>16.237508748172658</v>
      </c>
      <c r="W76" s="1"/>
      <c r="X76" s="1"/>
      <c r="Y76" s="1"/>
      <c r="Z76" s="1"/>
      <c r="AA76" s="5"/>
      <c r="AB76" s="5">
        <f t="shared" si="0"/>
        <v>16.19978735101769</v>
      </c>
      <c r="AC76" s="1">
        <f t="shared" si="1"/>
        <v>16.363756730124525</v>
      </c>
      <c r="AD76" s="7" t="e">
        <f t="shared" si="2"/>
        <v>#DIV/0!</v>
      </c>
    </row>
    <row r="77" spans="1:30" x14ac:dyDescent="0.25">
      <c r="A77" s="1" t="s">
        <v>184</v>
      </c>
      <c r="B77" s="1" t="s">
        <v>185</v>
      </c>
      <c r="C77" s="2">
        <v>14.9138</v>
      </c>
      <c r="D77" s="2">
        <v>95.8</v>
      </c>
      <c r="E77" s="2">
        <v>150</v>
      </c>
      <c r="F77" s="2">
        <v>20</v>
      </c>
      <c r="G77" s="5">
        <v>17.679651904138197</v>
      </c>
      <c r="H77" s="1">
        <v>19.485770358465071</v>
      </c>
      <c r="I77" s="1">
        <v>17.908216683069107</v>
      </c>
      <c r="J77" s="1">
        <v>17.919340548034096</v>
      </c>
      <c r="K77" s="1">
        <v>18.209800784527097</v>
      </c>
      <c r="L77" s="1">
        <v>19.028836853762602</v>
      </c>
      <c r="M77" s="1">
        <v>18.53107680524311</v>
      </c>
      <c r="N77" s="1">
        <v>18.043395816044168</v>
      </c>
      <c r="O77" s="1">
        <v>18.739200462241278</v>
      </c>
      <c r="P77" s="1">
        <v>19.071745158709046</v>
      </c>
      <c r="Q77" s="5">
        <v>18.765214863638374</v>
      </c>
      <c r="R77" s="1">
        <v>19.188610576369538</v>
      </c>
      <c r="S77" s="1">
        <v>17.697368068365151</v>
      </c>
      <c r="T77" s="1">
        <v>17.524648835817928</v>
      </c>
      <c r="U77" s="1">
        <v>18.407168163855257</v>
      </c>
      <c r="V77" s="1">
        <v>19.398491114708282</v>
      </c>
      <c r="W77" s="1">
        <v>18.93905114565538</v>
      </c>
      <c r="X77" s="1">
        <v>17.980156316732653</v>
      </c>
      <c r="Y77" s="1">
        <v>19.546657115343503</v>
      </c>
      <c r="Z77" s="1">
        <v>18.64907720508246</v>
      </c>
      <c r="AA77" s="5"/>
      <c r="AB77" s="5">
        <f t="shared" si="0"/>
        <v>18.461703537423379</v>
      </c>
      <c r="AC77" s="1">
        <f t="shared" si="1"/>
        <v>18.609644340556848</v>
      </c>
      <c r="AD77" s="7">
        <f t="shared" si="2"/>
        <v>0.61908481008115945</v>
      </c>
    </row>
    <row r="78" spans="1:30" x14ac:dyDescent="0.25">
      <c r="A78" s="1" t="s">
        <v>186</v>
      </c>
      <c r="B78" s="1" t="s">
        <v>187</v>
      </c>
      <c r="C78" s="2">
        <v>15.319000000000001</v>
      </c>
      <c r="D78" s="2">
        <v>95</v>
      </c>
      <c r="E78" s="2">
        <v>156</v>
      </c>
      <c r="F78" s="2">
        <v>20</v>
      </c>
      <c r="G78" s="5">
        <v>16.49344894616511</v>
      </c>
      <c r="H78" s="1">
        <v>17.786939608396036</v>
      </c>
      <c r="I78" s="1">
        <v>17.777030518804501</v>
      </c>
      <c r="J78" s="1">
        <v>17.150332381274033</v>
      </c>
      <c r="K78" s="1">
        <v>16.35926913096149</v>
      </c>
      <c r="L78" s="1">
        <v>15.594178787306314</v>
      </c>
      <c r="M78" s="1">
        <v>16.329148128851962</v>
      </c>
      <c r="N78" s="1">
        <v>17.604408442687408</v>
      </c>
      <c r="O78" s="1">
        <v>16.433373533014105</v>
      </c>
      <c r="P78" s="1">
        <v>17.781430155898683</v>
      </c>
      <c r="Q78" s="5">
        <v>20.204616514308068</v>
      </c>
      <c r="R78" s="1">
        <v>20.297518607684029</v>
      </c>
      <c r="S78" s="1">
        <v>17.970779973687456</v>
      </c>
      <c r="T78" s="1">
        <v>17.397482452420647</v>
      </c>
      <c r="U78" s="1">
        <v>17.003989978428361</v>
      </c>
      <c r="V78" s="1">
        <v>19.728236089321406</v>
      </c>
      <c r="W78" s="1">
        <v>19.534116666224335</v>
      </c>
      <c r="X78" s="1">
        <v>16.664308386241292</v>
      </c>
      <c r="Y78" s="1">
        <v>18.232027370333896</v>
      </c>
      <c r="Z78" s="1">
        <v>17.162853505665339</v>
      </c>
      <c r="AA78" s="5"/>
      <c r="AB78" s="5">
        <f t="shared" si="0"/>
        <v>16.930955963335965</v>
      </c>
      <c r="AC78" s="1">
        <f t="shared" si="1"/>
        <v>18.419592954431483</v>
      </c>
      <c r="AD78" s="7">
        <f t="shared" si="2"/>
        <v>1.0804426085804685E-2</v>
      </c>
    </row>
    <row r="79" spans="1:30" x14ac:dyDescent="0.25">
      <c r="A79" s="1" t="s">
        <v>188</v>
      </c>
      <c r="B79" s="1" t="s">
        <v>189</v>
      </c>
      <c r="C79" s="2">
        <v>15.362500000000001</v>
      </c>
      <c r="D79" s="2">
        <v>77.2</v>
      </c>
      <c r="E79" s="2">
        <v>157</v>
      </c>
      <c r="F79" s="2">
        <v>12</v>
      </c>
      <c r="G79" s="5">
        <v>16.406620238767399</v>
      </c>
      <c r="H79" s="1">
        <v>16.471230653594116</v>
      </c>
      <c r="I79" s="1"/>
      <c r="J79" s="1"/>
      <c r="K79" s="1"/>
      <c r="L79" s="1"/>
      <c r="M79" s="1"/>
      <c r="N79" s="1">
        <v>16.722474029459541</v>
      </c>
      <c r="O79" s="1">
        <v>16.439311461818846</v>
      </c>
      <c r="P79" s="1">
        <v>15.799281621521923</v>
      </c>
      <c r="Q79" s="5">
        <v>17.123979911736857</v>
      </c>
      <c r="R79" s="1">
        <v>17.094304532621589</v>
      </c>
      <c r="S79" s="1">
        <v>16.491884404476092</v>
      </c>
      <c r="T79" s="1"/>
      <c r="U79" s="1">
        <v>15.553329301184652</v>
      </c>
      <c r="V79" s="1"/>
      <c r="W79" s="1"/>
      <c r="X79" s="1">
        <v>16.238572675734289</v>
      </c>
      <c r="Y79" s="1">
        <v>13.338597119574542</v>
      </c>
      <c r="Z79" s="1">
        <v>16.336750614603336</v>
      </c>
      <c r="AA79" s="5"/>
      <c r="AB79" s="5">
        <f t="shared" si="0"/>
        <v>16.367783601032365</v>
      </c>
      <c r="AC79" s="1">
        <f t="shared" si="1"/>
        <v>16.025345508561621</v>
      </c>
      <c r="AD79" s="7">
        <f t="shared" si="2"/>
        <v>0.52689451024385825</v>
      </c>
    </row>
    <row r="80" spans="1:30" x14ac:dyDescent="0.25">
      <c r="A80" s="1" t="s">
        <v>190</v>
      </c>
      <c r="B80" s="2" t="s">
        <v>191</v>
      </c>
      <c r="C80" s="2">
        <v>15.399699999999999</v>
      </c>
      <c r="D80" s="2">
        <v>75</v>
      </c>
      <c r="E80" s="2">
        <v>158</v>
      </c>
      <c r="F80" s="2">
        <v>13</v>
      </c>
      <c r="G80" s="5"/>
      <c r="H80" s="1">
        <v>14.721526464007477</v>
      </c>
      <c r="I80" s="1">
        <v>13.654300374943711</v>
      </c>
      <c r="J80" s="1"/>
      <c r="K80" s="1"/>
      <c r="L80" s="1">
        <v>13.369597346278677</v>
      </c>
      <c r="M80" s="1">
        <v>15.380427243072095</v>
      </c>
      <c r="N80" s="1"/>
      <c r="O80" s="1">
        <v>13.031356596255709</v>
      </c>
      <c r="P80" s="1">
        <v>15.543152684414896</v>
      </c>
      <c r="Q80" s="5"/>
      <c r="R80" s="1">
        <v>13.505315356136238</v>
      </c>
      <c r="S80" s="1"/>
      <c r="T80" s="1">
        <v>14.140110799836004</v>
      </c>
      <c r="U80" s="1">
        <v>13.837923537114841</v>
      </c>
      <c r="V80" s="1">
        <v>12.311180660053354</v>
      </c>
      <c r="W80" s="1">
        <v>14.643574385878743</v>
      </c>
      <c r="X80" s="1">
        <v>12.474466464132632</v>
      </c>
      <c r="Y80" s="1">
        <v>15.747222688497441</v>
      </c>
      <c r="Z80" s="1"/>
      <c r="AA80" s="5"/>
      <c r="AB80" s="5">
        <f t="shared" si="0"/>
        <v>14.283393451495426</v>
      </c>
      <c r="AC80" s="1">
        <f t="shared" si="1"/>
        <v>13.808541984521323</v>
      </c>
      <c r="AD80" s="7">
        <f t="shared" si="2"/>
        <v>0.46823291018252777</v>
      </c>
    </row>
    <row r="81" spans="1:30" x14ac:dyDescent="0.25">
      <c r="A81" s="1" t="s">
        <v>192</v>
      </c>
      <c r="B81" s="1" t="s">
        <v>193</v>
      </c>
      <c r="C81" s="2">
        <v>15.544600000000001</v>
      </c>
      <c r="D81" s="2">
        <v>72.8</v>
      </c>
      <c r="E81" s="2">
        <v>161</v>
      </c>
      <c r="F81" s="2">
        <v>18</v>
      </c>
      <c r="G81" s="5">
        <v>16.431334364682762</v>
      </c>
      <c r="H81" s="1">
        <v>15.374054575402324</v>
      </c>
      <c r="I81" s="1"/>
      <c r="J81" s="1">
        <v>16.328622339798734</v>
      </c>
      <c r="K81" s="1">
        <v>15.62265243592654</v>
      </c>
      <c r="L81" s="1">
        <v>16.248261157410177</v>
      </c>
      <c r="M81" s="1">
        <v>15.468019399518884</v>
      </c>
      <c r="N81" s="1"/>
      <c r="O81" s="1">
        <v>15.770379991819217</v>
      </c>
      <c r="P81" s="1">
        <v>15.401112841616634</v>
      </c>
      <c r="Q81" s="5">
        <v>16.693269142893207</v>
      </c>
      <c r="R81" s="1">
        <v>16.086758228273752</v>
      </c>
      <c r="S81" s="1">
        <v>15.680936354324551</v>
      </c>
      <c r="T81" s="1">
        <v>15.718051183817597</v>
      </c>
      <c r="U81" s="1">
        <v>15.589504856748906</v>
      </c>
      <c r="V81" s="1">
        <v>16.320659543648578</v>
      </c>
      <c r="W81" s="1">
        <v>16.885183961669693</v>
      </c>
      <c r="X81" s="1">
        <v>14.994353436858859</v>
      </c>
      <c r="Y81" s="1">
        <v>15.708329518528139</v>
      </c>
      <c r="Z81" s="1">
        <v>15.818931625233782</v>
      </c>
      <c r="AA81" s="5"/>
      <c r="AB81" s="5">
        <f t="shared" si="0"/>
        <v>15.830554638271909</v>
      </c>
      <c r="AC81" s="1">
        <f t="shared" si="1"/>
        <v>15.949597785199705</v>
      </c>
      <c r="AD81" s="7">
        <f t="shared" si="2"/>
        <v>0.620580978509506</v>
      </c>
    </row>
    <row r="82" spans="1:30" x14ac:dyDescent="0.25">
      <c r="A82" s="1" t="s">
        <v>194</v>
      </c>
      <c r="B82" s="1" t="s">
        <v>195</v>
      </c>
      <c r="C82" s="2">
        <v>15.6105</v>
      </c>
      <c r="D82" s="2">
        <v>88</v>
      </c>
      <c r="E82" s="2">
        <v>162</v>
      </c>
      <c r="F82" s="2">
        <v>3</v>
      </c>
      <c r="G82" s="5"/>
      <c r="H82" s="1"/>
      <c r="I82" s="1"/>
      <c r="J82" s="1"/>
      <c r="K82" s="1"/>
      <c r="L82" s="1"/>
      <c r="M82" s="1"/>
      <c r="N82" s="1"/>
      <c r="O82" s="1"/>
      <c r="P82" s="1"/>
      <c r="Q82" s="5"/>
      <c r="R82" s="1"/>
      <c r="S82" s="1">
        <v>16.195622119598227</v>
      </c>
      <c r="T82" s="1"/>
      <c r="U82" s="1"/>
      <c r="V82" s="1">
        <v>15.328113894833658</v>
      </c>
      <c r="W82" s="1">
        <v>13.474593210896684</v>
      </c>
      <c r="X82" s="1"/>
      <c r="Y82" s="1"/>
      <c r="Z82" s="1"/>
      <c r="AA82" s="5"/>
      <c r="AB82" s="5" t="e">
        <f t="shared" si="0"/>
        <v>#DIV/0!</v>
      </c>
      <c r="AC82" s="1">
        <f t="shared" si="1"/>
        <v>14.999443075109523</v>
      </c>
      <c r="AD82" s="7" t="e">
        <f t="shared" si="2"/>
        <v>#DIV/0!</v>
      </c>
    </row>
    <row r="83" spans="1:30" x14ac:dyDescent="0.25">
      <c r="A83" s="1" t="s">
        <v>196</v>
      </c>
      <c r="B83" s="1" t="s">
        <v>197</v>
      </c>
      <c r="C83" s="2">
        <v>15.792299999999999</v>
      </c>
      <c r="D83" s="2">
        <v>70.8</v>
      </c>
      <c r="E83" s="2">
        <v>165</v>
      </c>
      <c r="F83" s="2">
        <v>4</v>
      </c>
      <c r="G83" s="5"/>
      <c r="H83" s="1"/>
      <c r="I83" s="1"/>
      <c r="J83" s="1"/>
      <c r="K83" s="1"/>
      <c r="L83" s="1">
        <v>10.957102041562287</v>
      </c>
      <c r="M83" s="1"/>
      <c r="N83" s="1"/>
      <c r="O83" s="1"/>
      <c r="P83" s="1"/>
      <c r="Q83" s="5">
        <v>15.057357189898052</v>
      </c>
      <c r="R83" s="1"/>
      <c r="S83" s="1"/>
      <c r="T83" s="1"/>
      <c r="U83" s="1">
        <v>13.813981551614679</v>
      </c>
      <c r="V83" s="1"/>
      <c r="W83" s="1"/>
      <c r="X83" s="1"/>
      <c r="Y83" s="1"/>
      <c r="Z83" s="1">
        <v>14.029459787824965</v>
      </c>
      <c r="AA83" s="5"/>
      <c r="AB83" s="5">
        <f t="shared" si="0"/>
        <v>10.957102041562287</v>
      </c>
      <c r="AC83" s="1">
        <f t="shared" si="1"/>
        <v>14.300266176445897</v>
      </c>
      <c r="AD83" s="7" t="e">
        <f t="shared" si="2"/>
        <v>#DIV/0!</v>
      </c>
    </row>
    <row r="84" spans="1:30" x14ac:dyDescent="0.25">
      <c r="A84" s="1" t="s">
        <v>198</v>
      </c>
      <c r="B84" s="1" t="s">
        <v>199</v>
      </c>
      <c r="C84" s="2">
        <v>15.847799999999999</v>
      </c>
      <c r="D84" s="2">
        <v>70</v>
      </c>
      <c r="E84" s="2">
        <v>166</v>
      </c>
      <c r="F84" s="2">
        <v>5</v>
      </c>
      <c r="G84" s="5"/>
      <c r="H84" s="1"/>
      <c r="I84" s="1">
        <v>15.113823543212586</v>
      </c>
      <c r="J84" s="1"/>
      <c r="K84" s="1">
        <v>14.959141635274387</v>
      </c>
      <c r="L84" s="1"/>
      <c r="M84" s="1"/>
      <c r="N84" s="1"/>
      <c r="O84" s="1"/>
      <c r="P84" s="1">
        <v>13.961630562578824</v>
      </c>
      <c r="Q84" s="5"/>
      <c r="R84" s="1"/>
      <c r="S84" s="1"/>
      <c r="T84" s="1">
        <v>14.241908689936325</v>
      </c>
      <c r="U84" s="1"/>
      <c r="V84" s="1"/>
      <c r="W84" s="1"/>
      <c r="X84" s="1"/>
      <c r="Y84" s="1">
        <v>14.408197036444905</v>
      </c>
      <c r="Z84" s="1"/>
      <c r="AA84" s="5"/>
      <c r="AB84" s="5">
        <f t="shared" si="0"/>
        <v>14.678198580355266</v>
      </c>
      <c r="AC84" s="1">
        <f t="shared" si="1"/>
        <v>14.325052863190615</v>
      </c>
      <c r="AD84" s="7">
        <f t="shared" si="2"/>
        <v>0.43296721647272418</v>
      </c>
    </row>
    <row r="85" spans="1:30" x14ac:dyDescent="0.25">
      <c r="A85" s="1" t="s">
        <v>200</v>
      </c>
      <c r="B85" s="1" t="s">
        <v>201</v>
      </c>
      <c r="C85" s="2">
        <v>15.8752</v>
      </c>
      <c r="D85" s="2">
        <v>76.8</v>
      </c>
      <c r="E85" s="2">
        <v>167</v>
      </c>
      <c r="F85" s="2">
        <v>13</v>
      </c>
      <c r="G85" s="5"/>
      <c r="H85" s="1"/>
      <c r="I85" s="1">
        <v>15.367107558831449</v>
      </c>
      <c r="J85" s="1"/>
      <c r="K85" s="1">
        <v>17.401629533373505</v>
      </c>
      <c r="L85" s="1">
        <v>16.794936170325737</v>
      </c>
      <c r="M85" s="1">
        <v>15.413198176708827</v>
      </c>
      <c r="N85" s="1"/>
      <c r="O85" s="1">
        <v>15.885386564781003</v>
      </c>
      <c r="P85" s="1">
        <v>16.184487969428822</v>
      </c>
      <c r="Q85" s="5"/>
      <c r="R85" s="1"/>
      <c r="S85" s="1">
        <v>15.545205827425605</v>
      </c>
      <c r="T85" s="1">
        <v>15.613847005405518</v>
      </c>
      <c r="U85" s="1">
        <v>15.43391139290193</v>
      </c>
      <c r="V85" s="1">
        <v>16.072467608241858</v>
      </c>
      <c r="W85" s="1">
        <v>15.41725917947104</v>
      </c>
      <c r="X85" s="1"/>
      <c r="Y85" s="1">
        <v>16.707291719889866</v>
      </c>
      <c r="Z85" s="1">
        <v>15.135869576648522</v>
      </c>
      <c r="AA85" s="5"/>
      <c r="AB85" s="5">
        <f t="shared" si="0"/>
        <v>16.174457662241561</v>
      </c>
      <c r="AC85" s="1">
        <f t="shared" si="1"/>
        <v>15.703693187140619</v>
      </c>
      <c r="AD85" s="7">
        <f t="shared" si="2"/>
        <v>0.25161400497106617</v>
      </c>
    </row>
    <row r="86" spans="1:30" x14ac:dyDescent="0.25">
      <c r="A86" s="1" t="s">
        <v>202</v>
      </c>
      <c r="B86" s="1" t="s">
        <v>203</v>
      </c>
      <c r="C86" s="2">
        <v>15.925599999999999</v>
      </c>
      <c r="D86" s="2">
        <v>97.1</v>
      </c>
      <c r="E86" s="2">
        <v>170</v>
      </c>
      <c r="F86" s="2">
        <v>20</v>
      </c>
      <c r="G86" s="5">
        <v>15.568906154502084</v>
      </c>
      <c r="H86" s="1">
        <v>19.027868209971093</v>
      </c>
      <c r="I86" s="1">
        <v>17.855507259478379</v>
      </c>
      <c r="J86" s="1">
        <v>18.104409354649782</v>
      </c>
      <c r="K86" s="1">
        <v>19.929514152216299</v>
      </c>
      <c r="L86" s="1">
        <v>18.845480862555057</v>
      </c>
      <c r="M86" s="1">
        <v>19.852127133323688</v>
      </c>
      <c r="N86" s="1">
        <v>18.075761159444383</v>
      </c>
      <c r="O86" s="1">
        <v>19.115742205118121</v>
      </c>
      <c r="P86" s="1">
        <v>19.943876926408944</v>
      </c>
      <c r="Q86" s="5">
        <v>19.135927176713</v>
      </c>
      <c r="R86" s="1">
        <v>18.660222271014039</v>
      </c>
      <c r="S86" s="1">
        <v>18.100503221530836</v>
      </c>
      <c r="T86" s="1">
        <v>20.030129613687297</v>
      </c>
      <c r="U86" s="1">
        <v>18.758893335435562</v>
      </c>
      <c r="V86" s="1">
        <v>18.14937500764405</v>
      </c>
      <c r="W86" s="1">
        <v>18.935993734910202</v>
      </c>
      <c r="X86" s="1">
        <v>18.482055569268002</v>
      </c>
      <c r="Y86" s="1">
        <v>19.129605011152506</v>
      </c>
      <c r="Z86" s="1">
        <v>18.482532258180473</v>
      </c>
      <c r="AA86" s="5"/>
      <c r="AB86" s="5">
        <f t="shared" si="0"/>
        <v>18.631919341766782</v>
      </c>
      <c r="AC86" s="1">
        <f t="shared" si="1"/>
        <v>18.786523719953596</v>
      </c>
      <c r="AD86" s="7">
        <f t="shared" si="2"/>
        <v>0.74085974261144161</v>
      </c>
    </row>
    <row r="87" spans="1:30" x14ac:dyDescent="0.25">
      <c r="A87" s="1" t="s">
        <v>204</v>
      </c>
      <c r="B87" s="1" t="s">
        <v>205</v>
      </c>
      <c r="C87" s="2">
        <v>16.085100000000001</v>
      </c>
      <c r="D87" s="2">
        <v>97.8</v>
      </c>
      <c r="E87" s="2">
        <v>172</v>
      </c>
      <c r="F87" s="2">
        <v>20</v>
      </c>
      <c r="G87" s="5">
        <v>22.572088625482365</v>
      </c>
      <c r="H87" s="1">
        <v>23.132796850731332</v>
      </c>
      <c r="I87" s="1">
        <v>21.832516890290119</v>
      </c>
      <c r="J87" s="1">
        <v>22.344457378417442</v>
      </c>
      <c r="K87" s="1">
        <v>22.391869739813007</v>
      </c>
      <c r="L87" s="1">
        <v>22.825280246651491</v>
      </c>
      <c r="M87" s="1">
        <v>22.617321502770448</v>
      </c>
      <c r="N87" s="1">
        <v>22.353776268790245</v>
      </c>
      <c r="O87" s="1">
        <v>22.831989292232965</v>
      </c>
      <c r="P87" s="1">
        <v>23.162049210200639</v>
      </c>
      <c r="Q87" s="5">
        <v>23.356248441750655</v>
      </c>
      <c r="R87" s="1">
        <v>22.913007529854795</v>
      </c>
      <c r="S87" s="1">
        <v>22.11157731130103</v>
      </c>
      <c r="T87" s="1">
        <v>21.972783160047754</v>
      </c>
      <c r="U87" s="1">
        <v>21.744724636811185</v>
      </c>
      <c r="V87" s="1">
        <v>22.78173870099609</v>
      </c>
      <c r="W87" s="1">
        <v>22.759039273121346</v>
      </c>
      <c r="X87" s="1">
        <v>21.610782456478454</v>
      </c>
      <c r="Y87" s="1">
        <v>22.747343379618275</v>
      </c>
      <c r="Z87" s="1">
        <v>22.265686289970493</v>
      </c>
      <c r="AA87" s="5"/>
      <c r="AB87" s="5">
        <f t="shared" si="0"/>
        <v>22.60641460053801</v>
      </c>
      <c r="AC87" s="1">
        <f t="shared" si="1"/>
        <v>22.426293117995009</v>
      </c>
      <c r="AD87" s="7">
        <f t="shared" si="2"/>
        <v>0.42527310077923375</v>
      </c>
    </row>
    <row r="88" spans="1:30" x14ac:dyDescent="0.25">
      <c r="A88" s="1" t="s">
        <v>206</v>
      </c>
      <c r="B88" s="2" t="s">
        <v>207</v>
      </c>
      <c r="C88" s="2">
        <v>16.1051</v>
      </c>
      <c r="D88" s="2">
        <v>57.4</v>
      </c>
      <c r="E88" s="2">
        <v>173</v>
      </c>
      <c r="F88" s="2">
        <v>14</v>
      </c>
      <c r="G88" s="5"/>
      <c r="H88" s="1">
        <v>16.611068036000859</v>
      </c>
      <c r="I88" s="1"/>
      <c r="J88" s="1">
        <v>16.878661648269414</v>
      </c>
      <c r="K88" s="1"/>
      <c r="L88" s="1">
        <v>16.368642867222434</v>
      </c>
      <c r="M88" s="1">
        <v>15.779180705896609</v>
      </c>
      <c r="N88" s="1">
        <v>16.461719237038373</v>
      </c>
      <c r="O88" s="1">
        <v>15.608803468557921</v>
      </c>
      <c r="P88" s="1"/>
      <c r="Q88" s="5"/>
      <c r="R88" s="1">
        <v>17.085856236051935</v>
      </c>
      <c r="S88" s="1">
        <v>16.192543260620322</v>
      </c>
      <c r="T88" s="1"/>
      <c r="U88" s="1">
        <v>16.016547158534273</v>
      </c>
      <c r="V88" s="1">
        <v>16.255415902688075</v>
      </c>
      <c r="W88" s="1">
        <v>16.718425847244596</v>
      </c>
      <c r="X88" s="1">
        <v>16.270934030292118</v>
      </c>
      <c r="Y88" s="1">
        <v>17.203271522207839</v>
      </c>
      <c r="Z88" s="1">
        <v>14.854624927406389</v>
      </c>
      <c r="AA88" s="5"/>
      <c r="AB88" s="5">
        <f t="shared" si="0"/>
        <v>16.284679327164266</v>
      </c>
      <c r="AC88" s="1">
        <f t="shared" si="1"/>
        <v>16.324702360630692</v>
      </c>
      <c r="AD88" s="7">
        <f t="shared" si="2"/>
        <v>0.90508599254644961</v>
      </c>
    </row>
    <row r="89" spans="1:30" x14ac:dyDescent="0.25">
      <c r="A89" s="1" t="s">
        <v>208</v>
      </c>
      <c r="B89" s="1" t="s">
        <v>209</v>
      </c>
      <c r="C89" s="2">
        <v>16.138100000000001</v>
      </c>
      <c r="D89" s="2">
        <v>75.8</v>
      </c>
      <c r="E89" s="2">
        <v>174</v>
      </c>
      <c r="F89" s="2">
        <v>13</v>
      </c>
      <c r="G89" s="5">
        <v>12.786065381163962</v>
      </c>
      <c r="H89" s="1"/>
      <c r="I89" s="1"/>
      <c r="J89" s="1">
        <v>13.471294170667273</v>
      </c>
      <c r="K89" s="1">
        <v>13.558301121521518</v>
      </c>
      <c r="L89" s="1"/>
      <c r="M89" s="1"/>
      <c r="N89" s="1"/>
      <c r="O89" s="1">
        <v>13.695989464702494</v>
      </c>
      <c r="P89" s="1">
        <v>13.998590429745331</v>
      </c>
      <c r="Q89" s="5">
        <v>14.758743723820977</v>
      </c>
      <c r="R89" s="1">
        <v>14.366663720944272</v>
      </c>
      <c r="S89" s="1">
        <v>13.956103856445273</v>
      </c>
      <c r="T89" s="1">
        <v>13.839695889967832</v>
      </c>
      <c r="U89" s="1">
        <v>13.377210530388552</v>
      </c>
      <c r="V89" s="1">
        <v>14.42423191210001</v>
      </c>
      <c r="W89" s="1">
        <v>13.458278436341519</v>
      </c>
      <c r="X89" s="1"/>
      <c r="Y89" s="1"/>
      <c r="Z89" s="1">
        <v>14.055706097161325</v>
      </c>
      <c r="AA89" s="5"/>
      <c r="AB89" s="5">
        <f t="shared" si="0"/>
        <v>13.502048113560116</v>
      </c>
      <c r="AC89" s="1">
        <f t="shared" si="1"/>
        <v>14.029579270896219</v>
      </c>
      <c r="AD89" s="7">
        <f t="shared" si="2"/>
        <v>7.4403309290285352E-2</v>
      </c>
    </row>
    <row r="90" spans="1:30" x14ac:dyDescent="0.25">
      <c r="A90" s="1" t="s">
        <v>210</v>
      </c>
      <c r="B90" s="1" t="s">
        <v>211</v>
      </c>
      <c r="C90" s="2">
        <v>16.181000000000001</v>
      </c>
      <c r="D90" s="2">
        <v>86.3</v>
      </c>
      <c r="E90" s="2">
        <v>175</v>
      </c>
      <c r="F90" s="2">
        <v>17</v>
      </c>
      <c r="G90" s="5"/>
      <c r="H90" s="1">
        <v>14.617467465294197</v>
      </c>
      <c r="I90" s="1">
        <v>17.745602113921834</v>
      </c>
      <c r="J90" s="1">
        <v>15.017330404240013</v>
      </c>
      <c r="K90" s="1">
        <v>17.39594408589436</v>
      </c>
      <c r="L90" s="1">
        <v>17.651535256145898</v>
      </c>
      <c r="M90" s="1">
        <v>16.023017919704522</v>
      </c>
      <c r="N90" s="1">
        <v>16.631546551170434</v>
      </c>
      <c r="O90" s="1">
        <v>16.335198419937804</v>
      </c>
      <c r="P90" s="1">
        <v>16.431546572529125</v>
      </c>
      <c r="Q90" s="5"/>
      <c r="R90" s="1">
        <v>15.181191088573824</v>
      </c>
      <c r="S90" s="1">
        <v>13.988063313725414</v>
      </c>
      <c r="T90" s="1">
        <v>16.640569754622536</v>
      </c>
      <c r="U90" s="1">
        <v>16.256872081328346</v>
      </c>
      <c r="V90" s="1"/>
      <c r="W90" s="1">
        <v>15.99302682063583</v>
      </c>
      <c r="X90" s="1">
        <v>16.306471164117376</v>
      </c>
      <c r="Y90" s="1">
        <v>16.095850266415166</v>
      </c>
      <c r="Z90" s="1">
        <v>16.853407031505252</v>
      </c>
      <c r="AA90" s="5"/>
      <c r="AB90" s="5">
        <f t="shared" si="0"/>
        <v>16.427687643204241</v>
      </c>
      <c r="AC90" s="1">
        <f t="shared" si="1"/>
        <v>15.91443144011547</v>
      </c>
      <c r="AD90" s="7">
        <f t="shared" si="2"/>
        <v>0.31201520634040114</v>
      </c>
    </row>
    <row r="91" spans="1:30" x14ac:dyDescent="0.25">
      <c r="A91" s="1" t="s">
        <v>212</v>
      </c>
      <c r="B91" s="1" t="s">
        <v>213</v>
      </c>
      <c r="C91" s="2">
        <v>16.5166</v>
      </c>
      <c r="D91" s="2">
        <v>82.4</v>
      </c>
      <c r="E91" s="2">
        <v>181</v>
      </c>
      <c r="F91" s="2">
        <v>9</v>
      </c>
      <c r="G91" s="5"/>
      <c r="H91" s="1"/>
      <c r="I91" s="1"/>
      <c r="J91" s="1">
        <v>22.383222809012111</v>
      </c>
      <c r="K91" s="1">
        <v>23.114361915509186</v>
      </c>
      <c r="L91" s="1">
        <v>22.84925389594498</v>
      </c>
      <c r="M91" s="1">
        <v>21.816805549589798</v>
      </c>
      <c r="N91" s="1"/>
      <c r="O91" s="1"/>
      <c r="P91" s="1"/>
      <c r="Q91" s="5">
        <v>21.877618526323239</v>
      </c>
      <c r="R91" s="1">
        <v>22.142552095582374</v>
      </c>
      <c r="S91" s="1"/>
      <c r="T91" s="1"/>
      <c r="U91" s="1"/>
      <c r="V91" s="1">
        <v>19.561058552381102</v>
      </c>
      <c r="W91" s="1">
        <v>20.924772642713982</v>
      </c>
      <c r="X91" s="1"/>
      <c r="Y91" s="1"/>
      <c r="Z91" s="1">
        <v>21.64723574620589</v>
      </c>
      <c r="AA91" s="5"/>
      <c r="AB91" s="5">
        <f t="shared" si="0"/>
        <v>22.540911042514018</v>
      </c>
      <c r="AC91" s="1">
        <f t="shared" si="1"/>
        <v>21.230647512641319</v>
      </c>
      <c r="AD91" s="7">
        <f t="shared" si="2"/>
        <v>5.0384382537631028E-2</v>
      </c>
    </row>
    <row r="92" spans="1:30" x14ac:dyDescent="0.25">
      <c r="A92" s="1" t="s">
        <v>214</v>
      </c>
      <c r="B92" s="1" t="s">
        <v>215</v>
      </c>
      <c r="C92" s="2">
        <v>16.553899999999999</v>
      </c>
      <c r="D92" s="2">
        <v>97.6</v>
      </c>
      <c r="E92" s="2">
        <v>182</v>
      </c>
      <c r="F92" s="2">
        <v>20</v>
      </c>
      <c r="G92" s="5">
        <v>21.715512116572913</v>
      </c>
      <c r="H92" s="1">
        <v>21.59985655843699</v>
      </c>
      <c r="I92" s="1">
        <v>21.612831160538533</v>
      </c>
      <c r="J92" s="1">
        <v>22.487494639820778</v>
      </c>
      <c r="K92" s="1">
        <v>22.192979631396049</v>
      </c>
      <c r="L92" s="1">
        <v>22.18267561737553</v>
      </c>
      <c r="M92" s="1">
        <v>22.281991699582797</v>
      </c>
      <c r="N92" s="1">
        <v>21.941932006965395</v>
      </c>
      <c r="O92" s="1">
        <v>22.133444218465534</v>
      </c>
      <c r="P92" s="1">
        <v>22.026319457665011</v>
      </c>
      <c r="Q92" s="5">
        <v>22.776182801677667</v>
      </c>
      <c r="R92" s="1">
        <v>22.886026402655325</v>
      </c>
      <c r="S92" s="1">
        <v>22.793663631974642</v>
      </c>
      <c r="T92" s="1">
        <v>22.118398386437846</v>
      </c>
      <c r="U92" s="1">
        <v>22.290377774579213</v>
      </c>
      <c r="V92" s="1">
        <v>22.199664857136895</v>
      </c>
      <c r="W92" s="1">
        <v>22.754928675496497</v>
      </c>
      <c r="X92" s="1">
        <v>21.962845183051794</v>
      </c>
      <c r="Y92" s="1">
        <v>22.219561760021953</v>
      </c>
      <c r="Z92" s="1">
        <v>23.171363893097375</v>
      </c>
      <c r="AA92" s="5"/>
      <c r="AB92" s="5">
        <f t="shared" si="0"/>
        <v>22.017503710681957</v>
      </c>
      <c r="AC92" s="1">
        <f t="shared" si="1"/>
        <v>22.517301336612924</v>
      </c>
      <c r="AD92" s="7">
        <f t="shared" si="2"/>
        <v>6.0245513335693834E-3</v>
      </c>
    </row>
    <row r="93" spans="1:30" x14ac:dyDescent="0.25">
      <c r="A93" s="1" t="s">
        <v>216</v>
      </c>
      <c r="B93" s="1" t="s">
        <v>217</v>
      </c>
      <c r="C93" s="2">
        <v>16.568100000000001</v>
      </c>
      <c r="D93" s="2">
        <v>91.4</v>
      </c>
      <c r="E93" s="2">
        <v>183</v>
      </c>
      <c r="F93" s="2">
        <v>20</v>
      </c>
      <c r="G93" s="5">
        <v>18.989641189007308</v>
      </c>
      <c r="H93" s="1">
        <v>19.584821238721613</v>
      </c>
      <c r="I93" s="1">
        <v>19.375525244043903</v>
      </c>
      <c r="J93" s="1">
        <v>19.994918260285701</v>
      </c>
      <c r="K93" s="1">
        <v>21.165700738363238</v>
      </c>
      <c r="L93" s="1">
        <v>20.648013440222222</v>
      </c>
      <c r="M93" s="1">
        <v>19.37252501838266</v>
      </c>
      <c r="N93" s="1">
        <v>18.113065540655942</v>
      </c>
      <c r="O93" s="1">
        <v>19.887088201274754</v>
      </c>
      <c r="P93" s="1">
        <v>20.141509717357362</v>
      </c>
      <c r="Q93" s="5">
        <v>19.737605502862632</v>
      </c>
      <c r="R93" s="1">
        <v>19.971655811087306</v>
      </c>
      <c r="S93" s="1">
        <v>19.47728395054326</v>
      </c>
      <c r="T93" s="1">
        <v>19.134895035728668</v>
      </c>
      <c r="U93" s="1">
        <v>19.137111224895392</v>
      </c>
      <c r="V93" s="1">
        <v>20.13944893004528</v>
      </c>
      <c r="W93" s="1">
        <v>19.426281136956479</v>
      </c>
      <c r="X93" s="1">
        <v>19.028351264075173</v>
      </c>
      <c r="Y93" s="1">
        <v>20.919422751781301</v>
      </c>
      <c r="Z93" s="1">
        <v>19.902874099193514</v>
      </c>
      <c r="AA93" s="5"/>
      <c r="AB93" s="5">
        <f t="shared" si="0"/>
        <v>19.727280858831474</v>
      </c>
      <c r="AC93" s="1">
        <f t="shared" si="1"/>
        <v>19.687492970716903</v>
      </c>
      <c r="AD93" s="7">
        <f t="shared" si="2"/>
        <v>0.90463392607077142</v>
      </c>
    </row>
    <row r="94" spans="1:30" x14ac:dyDescent="0.25">
      <c r="A94" s="1" t="s">
        <v>218</v>
      </c>
      <c r="B94" s="1" t="s">
        <v>219</v>
      </c>
      <c r="C94" s="2">
        <v>16.633900000000001</v>
      </c>
      <c r="D94" s="2">
        <v>83.9</v>
      </c>
      <c r="E94" s="2">
        <v>184</v>
      </c>
      <c r="F94" s="2">
        <v>18</v>
      </c>
      <c r="G94" s="5">
        <v>14.299637328029158</v>
      </c>
      <c r="H94" s="1">
        <v>15.341101799094085</v>
      </c>
      <c r="I94" s="1">
        <v>13.875269396979059</v>
      </c>
      <c r="J94" s="1"/>
      <c r="K94" s="1"/>
      <c r="L94" s="1">
        <v>13.709299252712157</v>
      </c>
      <c r="M94" s="1">
        <v>14.062720767165045</v>
      </c>
      <c r="N94" s="1">
        <v>14.879583249612782</v>
      </c>
      <c r="O94" s="1">
        <v>14.468942174529904</v>
      </c>
      <c r="P94" s="1">
        <v>14.655195277688318</v>
      </c>
      <c r="Q94" s="5">
        <v>14.499845887083206</v>
      </c>
      <c r="R94" s="1">
        <v>14.859486255727839</v>
      </c>
      <c r="S94" s="1">
        <v>14.903693590364231</v>
      </c>
      <c r="T94" s="1">
        <v>14.614824850296536</v>
      </c>
      <c r="U94" s="1">
        <v>13.535275376620802</v>
      </c>
      <c r="V94" s="1">
        <v>14.830762765197822</v>
      </c>
      <c r="W94" s="1">
        <v>15.533573081389804</v>
      </c>
      <c r="X94" s="1">
        <v>14.268688192228192</v>
      </c>
      <c r="Y94" s="1">
        <v>13.926388662349689</v>
      </c>
      <c r="Z94" s="1">
        <v>15.184255495405349</v>
      </c>
      <c r="AA94" s="5"/>
      <c r="AB94" s="5">
        <f t="shared" si="0"/>
        <v>14.411468655726313</v>
      </c>
      <c r="AC94" s="1">
        <f t="shared" si="1"/>
        <v>14.615679415666346</v>
      </c>
      <c r="AD94" s="7">
        <f t="shared" si="2"/>
        <v>0.45667920685957819</v>
      </c>
    </row>
    <row r="95" spans="1:30" x14ac:dyDescent="0.25">
      <c r="A95" s="1" t="s">
        <v>220</v>
      </c>
      <c r="B95" s="1" t="s">
        <v>221</v>
      </c>
      <c r="C95" s="2">
        <v>16.693899999999999</v>
      </c>
      <c r="D95" s="2">
        <v>89.7</v>
      </c>
      <c r="E95" s="2">
        <v>185</v>
      </c>
      <c r="F95" s="2">
        <v>3</v>
      </c>
      <c r="G95" s="5">
        <v>14.324321208154551</v>
      </c>
      <c r="H95" s="1"/>
      <c r="I95" s="1"/>
      <c r="J95" s="1"/>
      <c r="K95" s="1"/>
      <c r="L95" s="1"/>
      <c r="M95" s="1"/>
      <c r="N95" s="1"/>
      <c r="O95" s="1"/>
      <c r="P95" s="1"/>
      <c r="Q95" s="5"/>
      <c r="R95" s="1"/>
      <c r="S95" s="1">
        <v>19.34284945349059</v>
      </c>
      <c r="T95" s="1"/>
      <c r="U95" s="1"/>
      <c r="V95" s="1">
        <v>19.035502560380408</v>
      </c>
      <c r="W95" s="1"/>
      <c r="X95" s="1"/>
      <c r="Y95" s="1"/>
      <c r="Z95" s="1"/>
      <c r="AA95" s="5"/>
      <c r="AB95" s="5">
        <f t="shared" si="0"/>
        <v>14.324321208154551</v>
      </c>
      <c r="AC95" s="1">
        <f t="shared" si="1"/>
        <v>19.189176006935497</v>
      </c>
      <c r="AD95" s="7" t="e">
        <f t="shared" si="2"/>
        <v>#DIV/0!</v>
      </c>
    </row>
    <row r="96" spans="1:30" x14ac:dyDescent="0.25">
      <c r="A96" s="1" t="s">
        <v>222</v>
      </c>
      <c r="B96" s="1" t="s">
        <v>223</v>
      </c>
      <c r="C96" s="2">
        <v>16.7043</v>
      </c>
      <c r="D96" s="2">
        <v>99</v>
      </c>
      <c r="E96" s="2">
        <v>186</v>
      </c>
      <c r="F96" s="2">
        <v>21</v>
      </c>
      <c r="G96" s="5">
        <v>21.671707341471265</v>
      </c>
      <c r="H96" s="1">
        <v>22.00215333480546</v>
      </c>
      <c r="I96" s="1">
        <v>21.983320350944673</v>
      </c>
      <c r="J96" s="1">
        <v>21.92348780755848</v>
      </c>
      <c r="K96" s="1">
        <v>21.698569451854571</v>
      </c>
      <c r="L96" s="1">
        <v>22.127273017282715</v>
      </c>
      <c r="M96" s="1">
        <v>21.941381514265295</v>
      </c>
      <c r="N96" s="1">
        <v>22.125338105316917</v>
      </c>
      <c r="O96" s="1">
        <v>22.128616474445359</v>
      </c>
      <c r="P96" s="1">
        <v>21.743975198584518</v>
      </c>
      <c r="Q96" s="5">
        <v>21.980113073677249</v>
      </c>
      <c r="R96" s="1">
        <v>22.052764378798681</v>
      </c>
      <c r="S96" s="1">
        <v>21.822921258451228</v>
      </c>
      <c r="T96" s="1">
        <v>21.729494619050051</v>
      </c>
      <c r="U96" s="1">
        <v>21.275440822021501</v>
      </c>
      <c r="V96" s="1">
        <v>21.248770742303225</v>
      </c>
      <c r="W96" s="1">
        <v>21.701618666861005</v>
      </c>
      <c r="X96" s="1">
        <v>21.949624410199554</v>
      </c>
      <c r="Y96" s="1">
        <v>22.048197152714145</v>
      </c>
      <c r="Z96" s="1">
        <v>21.214996719219258</v>
      </c>
      <c r="AA96" s="5">
        <v>20.317681998626963</v>
      </c>
      <c r="AB96" s="5">
        <f t="shared" si="0"/>
        <v>21.934582259652924</v>
      </c>
      <c r="AC96" s="1">
        <f t="shared" si="1"/>
        <v>21.702394184329592</v>
      </c>
      <c r="AD96" s="7">
        <f t="shared" si="2"/>
        <v>7.4592174878640366E-2</v>
      </c>
    </row>
    <row r="97" spans="1:30" x14ac:dyDescent="0.25">
      <c r="A97" s="1" t="s">
        <v>224</v>
      </c>
      <c r="B97" s="1" t="s">
        <v>225</v>
      </c>
      <c r="C97" s="2">
        <v>16.864699999999999</v>
      </c>
      <c r="D97" s="2">
        <v>71.400000000000006</v>
      </c>
      <c r="E97" s="2">
        <v>187</v>
      </c>
      <c r="F97" s="2">
        <v>20</v>
      </c>
      <c r="G97" s="5">
        <v>21.878719639735383</v>
      </c>
      <c r="H97" s="1">
        <v>20.957445716776117</v>
      </c>
      <c r="I97" s="1">
        <v>20.574684062479665</v>
      </c>
      <c r="J97" s="1">
        <v>21.858872657133595</v>
      </c>
      <c r="K97" s="1">
        <v>19.91895201738836</v>
      </c>
      <c r="L97" s="1">
        <v>20.416291395673873</v>
      </c>
      <c r="M97" s="1">
        <v>20.816368863670423</v>
      </c>
      <c r="N97" s="1">
        <v>21.308776739331542</v>
      </c>
      <c r="O97" s="1">
        <v>20.159397115908583</v>
      </c>
      <c r="P97" s="1">
        <v>21.218152869808339</v>
      </c>
      <c r="Q97" s="5">
        <v>22.779831147752621</v>
      </c>
      <c r="R97" s="1">
        <v>23.415326831074307</v>
      </c>
      <c r="S97" s="1">
        <v>21.596395430955745</v>
      </c>
      <c r="T97" s="1">
        <v>22.592835898268675</v>
      </c>
      <c r="U97" s="1">
        <v>22.316169921884473</v>
      </c>
      <c r="V97" s="1">
        <v>22.760861234752483</v>
      </c>
      <c r="W97" s="1">
        <v>23.026556198989208</v>
      </c>
      <c r="X97" s="1">
        <v>19.612715545429406</v>
      </c>
      <c r="Y97" s="1">
        <v>22.407456311776862</v>
      </c>
      <c r="Z97" s="1">
        <v>21.708601480249381</v>
      </c>
      <c r="AA97" s="5"/>
      <c r="AB97" s="5">
        <f t="shared" si="0"/>
        <v>20.910766107790586</v>
      </c>
      <c r="AC97" s="1">
        <f t="shared" si="1"/>
        <v>22.221675000113311</v>
      </c>
      <c r="AD97" s="7">
        <f t="shared" si="2"/>
        <v>4.9718755515562926E-3</v>
      </c>
    </row>
    <row r="98" spans="1:30" x14ac:dyDescent="0.25">
      <c r="A98" s="1" t="s">
        <v>226</v>
      </c>
      <c r="B98" s="1" t="s">
        <v>227</v>
      </c>
      <c r="C98" s="2">
        <v>16.869700000000002</v>
      </c>
      <c r="D98" s="2">
        <v>95.1</v>
      </c>
      <c r="E98" s="2">
        <v>190</v>
      </c>
      <c r="F98" s="2">
        <v>7</v>
      </c>
      <c r="G98" s="5"/>
      <c r="H98" s="1"/>
      <c r="I98" s="1"/>
      <c r="J98" s="1"/>
      <c r="K98" s="1"/>
      <c r="L98" s="1"/>
      <c r="M98" s="1">
        <v>20.812596461416895</v>
      </c>
      <c r="N98" s="1"/>
      <c r="O98" s="1">
        <v>17.068767783482617</v>
      </c>
      <c r="P98" s="1"/>
      <c r="Q98" s="5">
        <v>21.230379943194347</v>
      </c>
      <c r="R98" s="1">
        <v>19.803183575912286</v>
      </c>
      <c r="S98" s="1"/>
      <c r="T98" s="1"/>
      <c r="U98" s="1"/>
      <c r="V98" s="1">
        <v>20.322920574875255</v>
      </c>
      <c r="W98" s="1">
        <v>19.210859182473587</v>
      </c>
      <c r="X98" s="1"/>
      <c r="Y98" s="1"/>
      <c r="Z98" s="1">
        <v>20.225621685251596</v>
      </c>
      <c r="AA98" s="5"/>
      <c r="AB98" s="5">
        <f t="shared" si="0"/>
        <v>18.940682122449758</v>
      </c>
      <c r="AC98" s="1">
        <f t="shared" si="1"/>
        <v>20.158592992341415</v>
      </c>
      <c r="AD98" s="7">
        <f t="shared" si="2"/>
        <v>0.63201880457439463</v>
      </c>
    </row>
    <row r="99" spans="1:30" x14ac:dyDescent="0.25">
      <c r="A99" s="1" t="s">
        <v>228</v>
      </c>
      <c r="B99" s="1" t="s">
        <v>229</v>
      </c>
      <c r="C99" s="2">
        <v>16.920000000000002</v>
      </c>
      <c r="D99" s="2">
        <v>84.6</v>
      </c>
      <c r="E99" s="2">
        <v>191</v>
      </c>
      <c r="F99" s="2">
        <v>20</v>
      </c>
      <c r="G99" s="5">
        <v>21.873542866047298</v>
      </c>
      <c r="H99" s="1">
        <v>20.957445716776117</v>
      </c>
      <c r="I99" s="1">
        <v>20.574684062479665</v>
      </c>
      <c r="J99" s="1"/>
      <c r="K99" s="1">
        <v>19.91895201738836</v>
      </c>
      <c r="L99" s="1">
        <v>20.416291395673873</v>
      </c>
      <c r="M99" s="1">
        <v>20.816368863670423</v>
      </c>
      <c r="N99" s="1">
        <v>20.824929226714353</v>
      </c>
      <c r="O99" s="1">
        <v>20.159397115908583</v>
      </c>
      <c r="P99" s="1">
        <v>21.08580049101991</v>
      </c>
      <c r="Q99" s="5">
        <v>17.455680401016703</v>
      </c>
      <c r="R99" s="1">
        <v>17.51385864877906</v>
      </c>
      <c r="S99" s="1">
        <v>20.472263451462091</v>
      </c>
      <c r="T99" s="1">
        <v>18.498448004011159</v>
      </c>
      <c r="U99" s="1">
        <v>18.454327410731882</v>
      </c>
      <c r="V99" s="1">
        <v>17.634180016653254</v>
      </c>
      <c r="W99" s="1">
        <v>18.067681189400709</v>
      </c>
      <c r="X99" s="1">
        <v>18.428948961075143</v>
      </c>
      <c r="Y99" s="1">
        <v>18.47906972847673</v>
      </c>
      <c r="Z99" s="1">
        <v>17.876253131796464</v>
      </c>
      <c r="AA99" s="5">
        <v>16.058182028209053</v>
      </c>
      <c r="AB99" s="5">
        <f t="shared" si="0"/>
        <v>20.736379083964284</v>
      </c>
      <c r="AC99" s="1">
        <f t="shared" si="1"/>
        <v>18.288071094340317</v>
      </c>
      <c r="AD99" s="7">
        <f t="shared" si="2"/>
        <v>2.0130899240115393E-6</v>
      </c>
    </row>
    <row r="100" spans="1:30" x14ac:dyDescent="0.25">
      <c r="A100" s="1" t="s">
        <v>230</v>
      </c>
      <c r="B100" s="1" t="s">
        <v>231</v>
      </c>
      <c r="C100" s="2">
        <v>16.989000000000001</v>
      </c>
      <c r="D100" s="2">
        <v>76.099999999999994</v>
      </c>
      <c r="E100" s="2">
        <v>194</v>
      </c>
      <c r="F100" s="2">
        <v>17</v>
      </c>
      <c r="G100" s="5">
        <v>13.999735810460262</v>
      </c>
      <c r="H100" s="1">
        <v>14.392921102977633</v>
      </c>
      <c r="I100" s="1"/>
      <c r="J100" s="1">
        <v>13.501339618061397</v>
      </c>
      <c r="K100" s="1">
        <v>12.708868340211675</v>
      </c>
      <c r="L100" s="1">
        <v>13.591171681377787</v>
      </c>
      <c r="M100" s="1">
        <v>14.265102218484328</v>
      </c>
      <c r="N100" s="1">
        <v>14.042599881712919</v>
      </c>
      <c r="O100" s="1">
        <v>15.949667152117938</v>
      </c>
      <c r="P100" s="1">
        <v>14.74072943916681</v>
      </c>
      <c r="Q100" s="5">
        <v>16.018504476073449</v>
      </c>
      <c r="R100" s="1">
        <v>14.569499636365276</v>
      </c>
      <c r="S100" s="1">
        <v>16.067182236844619</v>
      </c>
      <c r="T100" s="1"/>
      <c r="U100" s="1">
        <v>14.883931958538916</v>
      </c>
      <c r="V100" s="1">
        <v>15.458598857229207</v>
      </c>
      <c r="W100" s="1"/>
      <c r="X100" s="1">
        <v>14.800546056598119</v>
      </c>
      <c r="Y100" s="1">
        <v>16.126865766939272</v>
      </c>
      <c r="Z100" s="1">
        <v>15.281241830565827</v>
      </c>
      <c r="AA100" s="5"/>
      <c r="AB100" s="5">
        <f t="shared" si="0"/>
        <v>14.132459471618972</v>
      </c>
      <c r="AC100" s="1">
        <f t="shared" si="1"/>
        <v>15.400796352394337</v>
      </c>
      <c r="AD100" s="7">
        <f t="shared" si="2"/>
        <v>4.1545084733178124E-3</v>
      </c>
    </row>
    <row r="101" spans="1:30" x14ac:dyDescent="0.25">
      <c r="A101" s="1" t="s">
        <v>232</v>
      </c>
      <c r="B101" s="1" t="s">
        <v>233</v>
      </c>
      <c r="C101" s="2">
        <v>17.113099999999999</v>
      </c>
      <c r="D101" s="2">
        <v>96.5</v>
      </c>
      <c r="E101" s="2">
        <v>195</v>
      </c>
      <c r="F101" s="2">
        <v>20</v>
      </c>
      <c r="G101" s="5">
        <v>18.876091221573795</v>
      </c>
      <c r="H101" s="1">
        <v>18.204709637853746</v>
      </c>
      <c r="I101" s="1">
        <v>18.2733357615787</v>
      </c>
      <c r="J101" s="1">
        <v>17.923617648179146</v>
      </c>
      <c r="K101" s="1">
        <v>17.394822720535064</v>
      </c>
      <c r="L101" s="1">
        <v>18.735053531614415</v>
      </c>
      <c r="M101" s="1">
        <v>18.873579286746345</v>
      </c>
      <c r="N101" s="1">
        <v>17.803065298629516</v>
      </c>
      <c r="O101" s="1">
        <v>18.187192568321944</v>
      </c>
      <c r="P101" s="1">
        <v>19.419061092818019</v>
      </c>
      <c r="Q101" s="5">
        <v>19.568763311480236</v>
      </c>
      <c r="R101" s="1">
        <v>18.776914895593272</v>
      </c>
      <c r="S101" s="1">
        <v>19.487102046236998</v>
      </c>
      <c r="T101" s="1">
        <v>20.03936221008199</v>
      </c>
      <c r="U101" s="1">
        <v>19.875737354504814</v>
      </c>
      <c r="V101" s="1">
        <v>19.666452873765095</v>
      </c>
      <c r="W101" s="1">
        <v>20.589366782175336</v>
      </c>
      <c r="X101" s="1">
        <v>19.72867952254699</v>
      </c>
      <c r="Y101" s="1">
        <v>19.179923664581413</v>
      </c>
      <c r="Z101" s="1">
        <v>19.591761553602907</v>
      </c>
      <c r="AA101" s="5"/>
      <c r="AB101" s="5">
        <f t="shared" si="0"/>
        <v>18.369052876785069</v>
      </c>
      <c r="AC101" s="1">
        <f t="shared" si="1"/>
        <v>19.650406421456907</v>
      </c>
      <c r="AD101" s="7">
        <f t="shared" si="2"/>
        <v>6.5198488986999487E-5</v>
      </c>
    </row>
    <row r="102" spans="1:30" x14ac:dyDescent="0.25">
      <c r="A102" s="1" t="s">
        <v>234</v>
      </c>
      <c r="B102" s="2" t="s">
        <v>235</v>
      </c>
      <c r="C102" s="2">
        <v>17.260899999999999</v>
      </c>
      <c r="D102" s="2">
        <v>93.9</v>
      </c>
      <c r="E102" s="2">
        <v>199</v>
      </c>
      <c r="F102" s="2">
        <v>17</v>
      </c>
      <c r="G102" s="5">
        <v>16.883395052982735</v>
      </c>
      <c r="H102" s="1">
        <v>17.420971749960199</v>
      </c>
      <c r="I102" s="1">
        <v>15.934082438018596</v>
      </c>
      <c r="J102" s="1">
        <v>18.931482005024769</v>
      </c>
      <c r="K102" s="1"/>
      <c r="L102" s="1"/>
      <c r="M102" s="1"/>
      <c r="N102" s="1">
        <v>17.313830759354037</v>
      </c>
      <c r="O102" s="1">
        <v>17.369733648894954</v>
      </c>
      <c r="P102" s="1">
        <v>17.944797835167954</v>
      </c>
      <c r="Q102" s="5">
        <v>20.520397117108516</v>
      </c>
      <c r="R102" s="1">
        <v>17.769043616022103</v>
      </c>
      <c r="S102" s="1">
        <v>17.007246318387821</v>
      </c>
      <c r="T102" s="1">
        <v>17.345864332709542</v>
      </c>
      <c r="U102" s="1">
        <v>16.92748863494608</v>
      </c>
      <c r="V102" s="1">
        <v>18.257314173785602</v>
      </c>
      <c r="W102" s="1">
        <v>18.153116560882285</v>
      </c>
      <c r="X102" s="1">
        <v>16.189515729800192</v>
      </c>
      <c r="Y102" s="1">
        <v>18.135714295453482</v>
      </c>
      <c r="Z102" s="1">
        <v>17.843387447840406</v>
      </c>
      <c r="AA102" s="5"/>
      <c r="AB102" s="5">
        <f t="shared" si="0"/>
        <v>17.399756212771894</v>
      </c>
      <c r="AC102" s="1">
        <f t="shared" si="1"/>
        <v>17.814908822693603</v>
      </c>
      <c r="AD102" s="7">
        <f t="shared" si="2"/>
        <v>0.42362763970693074</v>
      </c>
    </row>
    <row r="103" spans="1:30" x14ac:dyDescent="0.25">
      <c r="A103" s="1" t="s">
        <v>236</v>
      </c>
      <c r="B103" s="1" t="s">
        <v>237</v>
      </c>
      <c r="C103" s="2">
        <v>17.361999999999998</v>
      </c>
      <c r="D103" s="2">
        <v>76.8</v>
      </c>
      <c r="E103" s="2">
        <v>201</v>
      </c>
      <c r="F103" s="2">
        <v>21</v>
      </c>
      <c r="G103" s="5">
        <v>25.370985293647788</v>
      </c>
      <c r="H103" s="1">
        <v>26.789438522408446</v>
      </c>
      <c r="I103" s="1">
        <v>26.495550643609203</v>
      </c>
      <c r="J103" s="1">
        <v>25.438920123134494</v>
      </c>
      <c r="K103" s="1">
        <v>24.726075413573984</v>
      </c>
      <c r="L103" s="1">
        <v>24.194749341167423</v>
      </c>
      <c r="M103" s="1">
        <v>24.894895965601876</v>
      </c>
      <c r="N103" s="1">
        <v>26.81192825160959</v>
      </c>
      <c r="O103" s="1">
        <v>25.363309854593801</v>
      </c>
      <c r="P103" s="1">
        <v>24.128357669793875</v>
      </c>
      <c r="Q103" s="5">
        <v>27.505334196839812</v>
      </c>
      <c r="R103" s="1">
        <v>27.880901820254696</v>
      </c>
      <c r="S103" s="1">
        <v>26.54291698107054</v>
      </c>
      <c r="T103" s="1">
        <v>26.57799583074236</v>
      </c>
      <c r="U103" s="1">
        <v>26.134968630752148</v>
      </c>
      <c r="V103" s="1">
        <v>27.888198624366716</v>
      </c>
      <c r="W103" s="1">
        <v>27.871266044525687</v>
      </c>
      <c r="X103" s="1">
        <v>27.235327576471057</v>
      </c>
      <c r="Y103" s="1">
        <v>27.744675582331286</v>
      </c>
      <c r="Z103" s="1">
        <v>26.037522719750399</v>
      </c>
      <c r="AA103" s="5">
        <v>13.350939181546432</v>
      </c>
      <c r="AB103" s="5">
        <f t="shared" si="0"/>
        <v>25.42142110791405</v>
      </c>
      <c r="AC103" s="1">
        <f t="shared" si="1"/>
        <v>27.141910800710473</v>
      </c>
      <c r="AD103" s="7">
        <f t="shared" si="2"/>
        <v>4.324455917941676E-4</v>
      </c>
    </row>
    <row r="104" spans="1:30" x14ac:dyDescent="0.25">
      <c r="A104" s="1" t="s">
        <v>238</v>
      </c>
      <c r="B104" s="1" t="s">
        <v>239</v>
      </c>
      <c r="C104" s="2">
        <v>17.4711</v>
      </c>
      <c r="D104" s="2">
        <v>99.2</v>
      </c>
      <c r="E104" s="2">
        <v>203</v>
      </c>
      <c r="F104" s="2">
        <v>21</v>
      </c>
      <c r="G104" s="5">
        <v>27.769944895213225</v>
      </c>
      <c r="H104" s="1">
        <v>26.881101751496626</v>
      </c>
      <c r="I104" s="1">
        <v>26.495550643609203</v>
      </c>
      <c r="J104" s="1">
        <v>27.22593278974545</v>
      </c>
      <c r="K104" s="1">
        <v>26.819378512735113</v>
      </c>
      <c r="L104" s="1">
        <v>27.363967796612311</v>
      </c>
      <c r="M104" s="1">
        <v>27.783937830026129</v>
      </c>
      <c r="N104" s="1">
        <v>27.76006612331172</v>
      </c>
      <c r="O104" s="1">
        <v>26.775411540284292</v>
      </c>
      <c r="P104" s="1">
        <v>26.795908547840867</v>
      </c>
      <c r="Q104" s="5">
        <v>27.505334196839812</v>
      </c>
      <c r="R104" s="1">
        <v>27.880901820254696</v>
      </c>
      <c r="S104" s="1">
        <v>27.185185280269046</v>
      </c>
      <c r="T104" s="1">
        <v>27.028972216476106</v>
      </c>
      <c r="U104" s="1">
        <v>26.8264915364228</v>
      </c>
      <c r="V104" s="1">
        <v>27.888198624366716</v>
      </c>
      <c r="W104" s="1">
        <v>27.871266044525687</v>
      </c>
      <c r="X104" s="1">
        <v>26.838049477556048</v>
      </c>
      <c r="Y104" s="1">
        <v>27.744675582331286</v>
      </c>
      <c r="Z104" s="1">
        <v>27.686531263328011</v>
      </c>
      <c r="AA104" s="5">
        <v>17.079318104254003</v>
      </c>
      <c r="AB104" s="5">
        <f t="shared" si="0"/>
        <v>27.167120043087493</v>
      </c>
      <c r="AC104" s="1">
        <f t="shared" si="1"/>
        <v>27.445560604237023</v>
      </c>
      <c r="AD104" s="7">
        <f t="shared" si="2"/>
        <v>0.19198527490005629</v>
      </c>
    </row>
    <row r="105" spans="1:30" x14ac:dyDescent="0.25">
      <c r="A105" s="1" t="s">
        <v>240</v>
      </c>
      <c r="B105" s="1" t="s">
        <v>241</v>
      </c>
      <c r="C105" s="2">
        <v>17.638500000000001</v>
      </c>
      <c r="D105" s="2">
        <v>75.2</v>
      </c>
      <c r="E105" s="2">
        <v>210</v>
      </c>
      <c r="F105" s="2">
        <v>5</v>
      </c>
      <c r="G105" s="5"/>
      <c r="H105" s="1"/>
      <c r="I105" s="1"/>
      <c r="J105" s="1">
        <v>16.16435701432259</v>
      </c>
      <c r="K105" s="1"/>
      <c r="L105" s="1">
        <v>16.08613622502731</v>
      </c>
      <c r="M105" s="1"/>
      <c r="N105" s="1">
        <v>14.447793547619154</v>
      </c>
      <c r="O105" s="1">
        <v>16.766528908598865</v>
      </c>
      <c r="P105" s="1">
        <v>17.658462548763627</v>
      </c>
      <c r="Q105" s="5"/>
      <c r="R105" s="1"/>
      <c r="S105" s="1"/>
      <c r="T105" s="1"/>
      <c r="U105" s="1"/>
      <c r="V105" s="1"/>
      <c r="W105" s="1"/>
      <c r="X105" s="1"/>
      <c r="Y105" s="1"/>
      <c r="Z105" s="1"/>
      <c r="AA105" s="5"/>
      <c r="AB105" s="5">
        <f t="shared" si="0"/>
        <v>16.22465564886631</v>
      </c>
      <c r="AC105" s="1" t="e">
        <f t="shared" si="1"/>
        <v>#DIV/0!</v>
      </c>
      <c r="AD105" s="7" t="e">
        <f t="shared" si="2"/>
        <v>#DIV/0!</v>
      </c>
    </row>
    <row r="106" spans="1:30" x14ac:dyDescent="0.25">
      <c r="A106" s="1" t="s">
        <v>242</v>
      </c>
      <c r="B106" s="1" t="s">
        <v>243</v>
      </c>
      <c r="C106" s="2">
        <v>17.696000000000002</v>
      </c>
      <c r="D106" s="2">
        <v>97.9</v>
      </c>
      <c r="E106" s="2">
        <v>212</v>
      </c>
      <c r="F106" s="2">
        <v>20</v>
      </c>
      <c r="G106" s="5">
        <v>21.947641574770802</v>
      </c>
      <c r="H106" s="1">
        <v>22.197257794913188</v>
      </c>
      <c r="I106" s="1">
        <v>21.249879046877524</v>
      </c>
      <c r="J106" s="1">
        <v>21.8024209113997</v>
      </c>
      <c r="K106" s="1">
        <v>21.759711859086757</v>
      </c>
      <c r="L106" s="1">
        <v>22.173687504660922</v>
      </c>
      <c r="M106" s="1">
        <v>21.773395600436789</v>
      </c>
      <c r="N106" s="1">
        <v>21.830398762561952</v>
      </c>
      <c r="O106" s="1">
        <v>22.461951745080427</v>
      </c>
      <c r="P106" s="1">
        <v>22.288200333703031</v>
      </c>
      <c r="Q106" s="5">
        <v>21.798358279201796</v>
      </c>
      <c r="R106" s="1">
        <v>21.565153224980524</v>
      </c>
      <c r="S106" s="1">
        <v>21.112540683097432</v>
      </c>
      <c r="T106" s="1">
        <v>21.176074511827306</v>
      </c>
      <c r="U106" s="1">
        <v>21.399234108191035</v>
      </c>
      <c r="V106" s="1">
        <v>21.330427843221653</v>
      </c>
      <c r="W106" s="1">
        <v>21.31431438663979</v>
      </c>
      <c r="X106" s="1">
        <v>21.137986745333389</v>
      </c>
      <c r="Y106" s="1">
        <v>21.124104268802604</v>
      </c>
      <c r="Z106" s="1">
        <v>20.378749945063433</v>
      </c>
      <c r="AA106" s="5"/>
      <c r="AB106" s="5">
        <f t="shared" si="0"/>
        <v>21.948454513349112</v>
      </c>
      <c r="AC106" s="1">
        <f t="shared" si="1"/>
        <v>21.233694399635898</v>
      </c>
      <c r="AD106" s="7">
        <f t="shared" si="2"/>
        <v>3.1357158596974767E-4</v>
      </c>
    </row>
    <row r="107" spans="1:30" x14ac:dyDescent="0.25">
      <c r="A107" s="1" t="s">
        <v>244</v>
      </c>
      <c r="B107" s="1" t="s">
        <v>245</v>
      </c>
      <c r="C107" s="2">
        <v>17.709299999999999</v>
      </c>
      <c r="D107" s="2">
        <v>92.4</v>
      </c>
      <c r="E107" s="2">
        <v>213</v>
      </c>
      <c r="F107" s="2">
        <v>21</v>
      </c>
      <c r="G107" s="5">
        <v>26.306786553551067</v>
      </c>
      <c r="H107" s="1">
        <v>26.881101751496626</v>
      </c>
      <c r="I107" s="1">
        <v>26.298907114554442</v>
      </c>
      <c r="J107" s="1">
        <v>25.202449247210719</v>
      </c>
      <c r="K107" s="1">
        <v>24.730134099626149</v>
      </c>
      <c r="L107" s="1">
        <v>25.193459599651479</v>
      </c>
      <c r="M107" s="1">
        <v>25.983988724079978</v>
      </c>
      <c r="N107" s="1">
        <v>26.255617417307555</v>
      </c>
      <c r="O107" s="1">
        <v>25.867058820849188</v>
      </c>
      <c r="P107" s="1">
        <v>26.795908547840867</v>
      </c>
      <c r="Q107" s="5">
        <v>27.325040510457246</v>
      </c>
      <c r="R107" s="1">
        <v>27.276050879153068</v>
      </c>
      <c r="S107" s="1">
        <v>27.185185280269046</v>
      </c>
      <c r="T107" s="1">
        <v>27.028972216476106</v>
      </c>
      <c r="U107" s="1">
        <v>26.8264915364228</v>
      </c>
      <c r="V107" s="1">
        <v>27.206984381499517</v>
      </c>
      <c r="W107" s="1">
        <v>27.373671823786978</v>
      </c>
      <c r="X107" s="1">
        <v>26.838049477556048</v>
      </c>
      <c r="Y107" s="1">
        <v>27.248825815914504</v>
      </c>
      <c r="Z107" s="1">
        <v>27.282416511332563</v>
      </c>
      <c r="AA107" s="5">
        <v>13.96641532571231</v>
      </c>
      <c r="AB107" s="5">
        <f t="shared" si="0"/>
        <v>25.951541187616805</v>
      </c>
      <c r="AC107" s="1">
        <f t="shared" si="1"/>
        <v>27.159168843286785</v>
      </c>
      <c r="AD107" s="7">
        <f t="shared" si="2"/>
        <v>3.7077346595158983E-4</v>
      </c>
    </row>
    <row r="108" spans="1:30" x14ac:dyDescent="0.25">
      <c r="A108" s="1" t="s">
        <v>246</v>
      </c>
      <c r="B108" s="1" t="s">
        <v>247</v>
      </c>
      <c r="C108" s="2">
        <v>17.7624</v>
      </c>
      <c r="D108" s="2">
        <v>95.2</v>
      </c>
      <c r="E108" s="2">
        <v>214</v>
      </c>
      <c r="F108" s="2">
        <v>20</v>
      </c>
      <c r="G108" s="5">
        <v>17.78831050370092</v>
      </c>
      <c r="H108" s="1">
        <v>17.933909605663171</v>
      </c>
      <c r="I108" s="1">
        <v>17.874026773270565</v>
      </c>
      <c r="J108" s="1">
        <v>16.867894051521674</v>
      </c>
      <c r="K108" s="1">
        <v>15.795456286722825</v>
      </c>
      <c r="L108" s="1">
        <v>18.886580748981036</v>
      </c>
      <c r="M108" s="1">
        <v>18.958569706871163</v>
      </c>
      <c r="N108" s="1">
        <v>17.906115502403239</v>
      </c>
      <c r="O108" s="1">
        <v>19.190340734887368</v>
      </c>
      <c r="P108" s="1">
        <v>18.574648957690808</v>
      </c>
      <c r="Q108" s="5">
        <v>18.098941913133924</v>
      </c>
      <c r="R108" s="1">
        <v>18.061212956724471</v>
      </c>
      <c r="S108" s="1">
        <v>19.172735134626112</v>
      </c>
      <c r="T108" s="1">
        <v>18.521937765196345</v>
      </c>
      <c r="U108" s="1">
        <v>17.729872959485341</v>
      </c>
      <c r="V108" s="1">
        <v>17.764191280488298</v>
      </c>
      <c r="W108" s="1">
        <v>17.831783494074426</v>
      </c>
      <c r="X108" s="1">
        <v>18.115886954198889</v>
      </c>
      <c r="Y108" s="1">
        <v>18.820895693268906</v>
      </c>
      <c r="Z108" s="1">
        <v>18.238801224439388</v>
      </c>
      <c r="AA108" s="5"/>
      <c r="AB108" s="5">
        <f t="shared" si="0"/>
        <v>17.977585287171273</v>
      </c>
      <c r="AC108" s="1">
        <f t="shared" si="1"/>
        <v>18.235625937563611</v>
      </c>
      <c r="AD108" s="7">
        <f t="shared" si="2"/>
        <v>0.48670678628119923</v>
      </c>
    </row>
    <row r="109" spans="1:30" x14ac:dyDescent="0.25">
      <c r="A109" s="1" t="s">
        <v>248</v>
      </c>
      <c r="B109" s="1" t="s">
        <v>249</v>
      </c>
      <c r="C109" s="2">
        <v>17.777699999999999</v>
      </c>
      <c r="D109" s="2">
        <v>82.8</v>
      </c>
      <c r="E109" s="2">
        <v>215</v>
      </c>
      <c r="F109" s="2">
        <v>21</v>
      </c>
      <c r="G109" s="5">
        <v>16.660915116988747</v>
      </c>
      <c r="H109" s="1">
        <v>15.526162978650246</v>
      </c>
      <c r="I109" s="1">
        <v>18.023683975158683</v>
      </c>
      <c r="J109" s="1">
        <v>16.394445947031674</v>
      </c>
      <c r="K109" s="1">
        <v>15.428131134538903</v>
      </c>
      <c r="L109" s="1">
        <v>17.394328708537234</v>
      </c>
      <c r="M109" s="1">
        <v>17.513658210224378</v>
      </c>
      <c r="N109" s="1">
        <v>16.690270852511425</v>
      </c>
      <c r="O109" s="1">
        <v>16.220132667694614</v>
      </c>
      <c r="P109" s="1">
        <v>16.957283455588414</v>
      </c>
      <c r="Q109" s="5">
        <v>18.115866639414527</v>
      </c>
      <c r="R109" s="1">
        <v>18.792644157099883</v>
      </c>
      <c r="S109" s="1">
        <v>17.825840769530934</v>
      </c>
      <c r="T109" s="1">
        <v>18.952647413455129</v>
      </c>
      <c r="U109" s="1">
        <v>18.157568983718527</v>
      </c>
      <c r="V109" s="1">
        <v>19.015197237780569</v>
      </c>
      <c r="W109" s="1">
        <v>20.271061737131433</v>
      </c>
      <c r="X109" s="1">
        <v>18.574253507908129</v>
      </c>
      <c r="Y109" s="1">
        <v>18.277459952296983</v>
      </c>
      <c r="Z109" s="1">
        <v>18.939177440528745</v>
      </c>
      <c r="AA109" s="5">
        <v>13.96641532571231</v>
      </c>
      <c r="AB109" s="5">
        <f t="shared" si="0"/>
        <v>16.680901304692433</v>
      </c>
      <c r="AC109" s="1">
        <f t="shared" si="1"/>
        <v>18.692171783886486</v>
      </c>
      <c r="AD109" s="7">
        <f t="shared" si="2"/>
        <v>1.6984418739887415E-5</v>
      </c>
    </row>
    <row r="110" spans="1:30" x14ac:dyDescent="0.25">
      <c r="A110" s="1" t="s">
        <v>250</v>
      </c>
      <c r="B110" s="1" t="s">
        <v>251</v>
      </c>
      <c r="C110" s="2">
        <v>17.789200000000001</v>
      </c>
      <c r="D110" s="2">
        <v>80.599999999999994</v>
      </c>
      <c r="E110" s="2">
        <v>216</v>
      </c>
      <c r="F110" s="2">
        <v>20</v>
      </c>
      <c r="G110" s="5">
        <v>15.05103896211741</v>
      </c>
      <c r="H110" s="1">
        <v>14.653740778706569</v>
      </c>
      <c r="I110" s="1">
        <v>13.204876767603993</v>
      </c>
      <c r="J110" s="1">
        <v>14.835853036444497</v>
      </c>
      <c r="K110" s="1">
        <v>14.413363481210968</v>
      </c>
      <c r="L110" s="1">
        <v>14.717462230349666</v>
      </c>
      <c r="M110" s="1">
        <v>15.652732958168981</v>
      </c>
      <c r="N110" s="1">
        <v>14.400479224977879</v>
      </c>
      <c r="O110" s="1">
        <v>15.660998653822475</v>
      </c>
      <c r="P110" s="1">
        <v>16.118697792032524</v>
      </c>
      <c r="Q110" s="5">
        <v>16.805995717319561</v>
      </c>
      <c r="R110" s="1">
        <v>16.13040968239925</v>
      </c>
      <c r="S110" s="1">
        <v>15.847473372822435</v>
      </c>
      <c r="T110" s="1">
        <v>15.771721577819186</v>
      </c>
      <c r="U110" s="1">
        <v>15.460135887648546</v>
      </c>
      <c r="V110" s="1">
        <v>17.53074161011968</v>
      </c>
      <c r="W110" s="1">
        <v>16.74545111752828</v>
      </c>
      <c r="X110" s="1">
        <v>14.289658704380789</v>
      </c>
      <c r="Y110" s="1">
        <v>15.491101496916539</v>
      </c>
      <c r="Z110" s="1">
        <v>16.09862842063567</v>
      </c>
      <c r="AA110" s="5"/>
      <c r="AB110" s="5">
        <f t="shared" si="0"/>
        <v>14.870924388543497</v>
      </c>
      <c r="AC110" s="1">
        <f t="shared" si="1"/>
        <v>16.017131758758993</v>
      </c>
      <c r="AD110" s="7">
        <f t="shared" si="2"/>
        <v>7.8929269105773806E-3</v>
      </c>
    </row>
    <row r="111" spans="1:30" x14ac:dyDescent="0.25">
      <c r="A111" s="1" t="s">
        <v>252</v>
      </c>
      <c r="B111" s="1" t="s">
        <v>253</v>
      </c>
      <c r="C111" s="2">
        <v>17.8477</v>
      </c>
      <c r="D111" s="2">
        <v>98.9</v>
      </c>
      <c r="E111" s="2">
        <v>217</v>
      </c>
      <c r="F111" s="2">
        <v>20</v>
      </c>
      <c r="G111" s="5">
        <v>20.070181230255635</v>
      </c>
      <c r="H111" s="1">
        <v>19.776609734287057</v>
      </c>
      <c r="I111" s="1">
        <v>19.268765850664977</v>
      </c>
      <c r="J111" s="1">
        <v>20.774189447695846</v>
      </c>
      <c r="K111" s="1">
        <v>20.071373322664439</v>
      </c>
      <c r="L111" s="1">
        <v>20.623337655546436</v>
      </c>
      <c r="M111" s="1">
        <v>20.217761316412062</v>
      </c>
      <c r="N111" s="1">
        <v>20.132566249911772</v>
      </c>
      <c r="O111" s="1">
        <v>20.859409664967021</v>
      </c>
      <c r="P111" s="1">
        <v>20.310023593431463</v>
      </c>
      <c r="Q111" s="5">
        <v>20.818594659215353</v>
      </c>
      <c r="R111" s="1">
        <v>20.37176813785624</v>
      </c>
      <c r="S111" s="1">
        <v>18.483154474452004</v>
      </c>
      <c r="T111" s="1">
        <v>20.157779898005661</v>
      </c>
      <c r="U111" s="1">
        <v>18.987827454782643</v>
      </c>
      <c r="V111" s="1">
        <v>19.63907215695653</v>
      </c>
      <c r="W111" s="1">
        <v>20.700697933596832</v>
      </c>
      <c r="X111" s="1">
        <v>19.688262263232904</v>
      </c>
      <c r="Y111" s="1">
        <v>19.970277249915402</v>
      </c>
      <c r="Z111" s="1">
        <v>20.193158354838481</v>
      </c>
      <c r="AA111" s="5"/>
      <c r="AB111" s="5">
        <f t="shared" si="0"/>
        <v>20.210421806583671</v>
      </c>
      <c r="AC111" s="1">
        <f t="shared" si="1"/>
        <v>19.901059258285205</v>
      </c>
      <c r="AD111" s="7">
        <f t="shared" si="2"/>
        <v>0.2794762487326154</v>
      </c>
    </row>
    <row r="112" spans="1:30" x14ac:dyDescent="0.25">
      <c r="A112" s="1" t="s">
        <v>254</v>
      </c>
      <c r="B112" s="1" t="s">
        <v>255</v>
      </c>
      <c r="C112" s="2">
        <v>17.941299999999998</v>
      </c>
      <c r="D112" s="2">
        <v>89.4</v>
      </c>
      <c r="E112" s="2">
        <v>220</v>
      </c>
      <c r="F112" s="2">
        <v>16</v>
      </c>
      <c r="G112" s="5">
        <v>17.174106445945299</v>
      </c>
      <c r="H112" s="1"/>
      <c r="I112" s="1">
        <v>17.308925574636412</v>
      </c>
      <c r="J112" s="1"/>
      <c r="K112" s="1">
        <v>15.763030773372288</v>
      </c>
      <c r="L112" s="1">
        <v>16.386165625858723</v>
      </c>
      <c r="M112" s="1">
        <v>15.518222839915627</v>
      </c>
      <c r="N112" s="1">
        <v>15.359337773523221</v>
      </c>
      <c r="O112" s="1">
        <v>16.441388029346687</v>
      </c>
      <c r="P112" s="1">
        <v>16.4551987695151</v>
      </c>
      <c r="Q112" s="5"/>
      <c r="R112" s="1">
        <v>14.625708843064468</v>
      </c>
      <c r="S112" s="1">
        <v>18.476730384828166</v>
      </c>
      <c r="T112" s="1">
        <v>17.281821386190238</v>
      </c>
      <c r="U112" s="1"/>
      <c r="V112" s="1">
        <v>14.141308885751963</v>
      </c>
      <c r="W112" s="1">
        <v>15.015110102729453</v>
      </c>
      <c r="X112" s="1">
        <v>16.679328894502664</v>
      </c>
      <c r="Y112" s="1">
        <v>15.818057847094972</v>
      </c>
      <c r="Z112" s="1">
        <v>14.785656801427193</v>
      </c>
      <c r="AA112" s="5"/>
      <c r="AB112" s="5">
        <f t="shared" si="0"/>
        <v>16.300796979014169</v>
      </c>
      <c r="AC112" s="1">
        <f t="shared" si="1"/>
        <v>15.852965393198639</v>
      </c>
      <c r="AD112" s="7">
        <f t="shared" si="2"/>
        <v>0.46541746897353042</v>
      </c>
    </row>
    <row r="113" spans="1:30" x14ac:dyDescent="0.25">
      <c r="A113" s="1" t="s">
        <v>256</v>
      </c>
      <c r="B113" s="1" t="s">
        <v>257</v>
      </c>
      <c r="C113" s="2">
        <v>18.085100000000001</v>
      </c>
      <c r="D113" s="2">
        <v>91.6</v>
      </c>
      <c r="E113" s="2">
        <v>223</v>
      </c>
      <c r="F113" s="2">
        <v>20</v>
      </c>
      <c r="G113" s="5">
        <v>18.662237215840111</v>
      </c>
      <c r="H113" s="1">
        <v>17.81964273958382</v>
      </c>
      <c r="I113" s="1">
        <v>17.198732784372748</v>
      </c>
      <c r="J113" s="1">
        <v>16.688742053172781</v>
      </c>
      <c r="K113" s="1">
        <v>16.732472195662734</v>
      </c>
      <c r="L113" s="1">
        <v>16.162863337608126</v>
      </c>
      <c r="M113" s="1">
        <v>14.136190104319445</v>
      </c>
      <c r="N113" s="1">
        <v>18.925948438377095</v>
      </c>
      <c r="O113" s="1">
        <v>16.821686799905422</v>
      </c>
      <c r="P113" s="1">
        <v>18.252485269092627</v>
      </c>
      <c r="Q113" s="5">
        <v>19.476265621032393</v>
      </c>
      <c r="R113" s="1">
        <v>19.530059552352039</v>
      </c>
      <c r="S113" s="1">
        <v>17.531449999087613</v>
      </c>
      <c r="T113" s="1">
        <v>19.193881447240507</v>
      </c>
      <c r="U113" s="1">
        <v>17.584059653324633</v>
      </c>
      <c r="V113" s="1">
        <v>20.179827712646006</v>
      </c>
      <c r="W113" s="1">
        <v>19.611006780802583</v>
      </c>
      <c r="X113" s="1">
        <v>17.19349648475108</v>
      </c>
      <c r="Y113" s="1">
        <v>17.500530705766089</v>
      </c>
      <c r="Z113" s="1">
        <v>15.627020824885522</v>
      </c>
      <c r="AA113" s="5"/>
      <c r="AB113" s="5">
        <f t="shared" si="0"/>
        <v>17.140100093793492</v>
      </c>
      <c r="AC113" s="1">
        <f t="shared" si="1"/>
        <v>18.342759878188851</v>
      </c>
      <c r="AD113" s="7">
        <f t="shared" si="2"/>
        <v>7.5937567398043457E-2</v>
      </c>
    </row>
    <row r="114" spans="1:30" x14ac:dyDescent="0.25">
      <c r="A114" s="1" t="s">
        <v>238</v>
      </c>
      <c r="B114" s="1" t="s">
        <v>258</v>
      </c>
      <c r="C114" s="2">
        <v>18.203600000000002</v>
      </c>
      <c r="D114" s="2">
        <v>97.5</v>
      </c>
      <c r="E114" s="2">
        <v>227</v>
      </c>
      <c r="F114" s="2">
        <v>21</v>
      </c>
      <c r="G114" s="5">
        <v>26.002814715224069</v>
      </c>
      <c r="H114" s="1">
        <v>27.481533171218537</v>
      </c>
      <c r="I114" s="1">
        <v>26.854339872557006</v>
      </c>
      <c r="J114" s="1">
        <v>26.097075150459066</v>
      </c>
      <c r="K114" s="1">
        <v>25.532367608449199</v>
      </c>
      <c r="L114" s="1">
        <v>25.023494224675858</v>
      </c>
      <c r="M114" s="1">
        <v>25.775346794583815</v>
      </c>
      <c r="N114" s="1">
        <v>27.407885209386812</v>
      </c>
      <c r="O114" s="1">
        <v>26.120835507754236</v>
      </c>
      <c r="P114" s="1">
        <v>26.968877237924513</v>
      </c>
      <c r="Q114" s="5">
        <v>27.606590383436579</v>
      </c>
      <c r="R114" s="1">
        <v>27.822839790922096</v>
      </c>
      <c r="S114" s="1">
        <v>27.217304936845604</v>
      </c>
      <c r="T114" s="1">
        <v>27.483602979639404</v>
      </c>
      <c r="U114" s="1">
        <v>27.308365036719994</v>
      </c>
      <c r="V114" s="1">
        <v>27.758168465215377</v>
      </c>
      <c r="W114" s="1">
        <v>27.772461129915531</v>
      </c>
      <c r="X114" s="1">
        <v>27.361663338439616</v>
      </c>
      <c r="Y114" s="1">
        <v>27.613961553636358</v>
      </c>
      <c r="Z114" s="1">
        <v>27.036518904530286</v>
      </c>
      <c r="AA114" s="5">
        <v>14.253847484987404</v>
      </c>
      <c r="AB114" s="5">
        <f t="shared" si="0"/>
        <v>26.326456949223306</v>
      </c>
      <c r="AC114" s="1">
        <f t="shared" si="1"/>
        <v>27.49814765193009</v>
      </c>
      <c r="AD114" s="7">
        <f t="shared" si="2"/>
        <v>1.2759818606655491E-3</v>
      </c>
    </row>
    <row r="115" spans="1:30" x14ac:dyDescent="0.25">
      <c r="A115" s="1" t="s">
        <v>259</v>
      </c>
      <c r="B115" s="2" t="s">
        <v>260</v>
      </c>
      <c r="C115" s="2">
        <v>18.529</v>
      </c>
      <c r="D115" s="2">
        <v>88.9</v>
      </c>
      <c r="E115" s="2">
        <v>233</v>
      </c>
      <c r="F115" s="2">
        <v>18</v>
      </c>
      <c r="G115" s="5">
        <v>17.475907551926323</v>
      </c>
      <c r="H115" s="1">
        <v>18.207486254166497</v>
      </c>
      <c r="I115" s="1">
        <v>16.213977533243614</v>
      </c>
      <c r="J115" s="1"/>
      <c r="K115" s="1">
        <v>14.275688040384823</v>
      </c>
      <c r="L115" s="1"/>
      <c r="M115" s="1">
        <v>17.381602093439376</v>
      </c>
      <c r="N115" s="1">
        <v>16.923373915382697</v>
      </c>
      <c r="O115" s="1">
        <v>16.539825224937665</v>
      </c>
      <c r="P115" s="1">
        <v>17.065247821657529</v>
      </c>
      <c r="Q115" s="5">
        <v>18.276188030794643</v>
      </c>
      <c r="R115" s="1">
        <v>16.971891522646064</v>
      </c>
      <c r="S115" s="1">
        <v>17.828551804322608</v>
      </c>
      <c r="T115" s="1">
        <v>17.191145986511568</v>
      </c>
      <c r="U115" s="1">
        <v>17.944912192735075</v>
      </c>
      <c r="V115" s="1">
        <v>16.993037880813002</v>
      </c>
      <c r="W115" s="1">
        <v>17.476627556376517</v>
      </c>
      <c r="X115" s="1">
        <v>16.642460722041946</v>
      </c>
      <c r="Y115" s="1">
        <v>17.291368581368989</v>
      </c>
      <c r="Z115" s="1">
        <v>17.567711031671205</v>
      </c>
      <c r="AA115" s="5"/>
      <c r="AB115" s="5">
        <f t="shared" si="0"/>
        <v>16.760388554392318</v>
      </c>
      <c r="AC115" s="1">
        <f t="shared" si="1"/>
        <v>17.41838953092816</v>
      </c>
      <c r="AD115" s="7">
        <f t="shared" si="2"/>
        <v>0.17228975028048948</v>
      </c>
    </row>
    <row r="116" spans="1:30" x14ac:dyDescent="0.25">
      <c r="A116" s="1" t="s">
        <v>261</v>
      </c>
      <c r="B116" s="1" t="s">
        <v>262</v>
      </c>
      <c r="C116" s="2">
        <v>18.7029</v>
      </c>
      <c r="D116" s="2">
        <v>80.599999999999994</v>
      </c>
      <c r="E116" s="2">
        <v>239</v>
      </c>
      <c r="F116" s="2">
        <v>12</v>
      </c>
      <c r="G116" s="5">
        <v>20.159726007726867</v>
      </c>
      <c r="H116" s="1">
        <v>20.883644888063039</v>
      </c>
      <c r="I116" s="1">
        <v>20.278405217290015</v>
      </c>
      <c r="J116" s="1"/>
      <c r="K116" s="1"/>
      <c r="L116" s="1"/>
      <c r="M116" s="1">
        <v>19.202726479319438</v>
      </c>
      <c r="N116" s="1">
        <v>20.108569121725942</v>
      </c>
      <c r="O116" s="1">
        <v>20.076781679125485</v>
      </c>
      <c r="P116" s="1">
        <v>21.105459693268617</v>
      </c>
      <c r="Q116" s="5"/>
      <c r="R116" s="1"/>
      <c r="S116" s="1">
        <v>20.559027862164026</v>
      </c>
      <c r="T116" s="1">
        <v>20.026362688652</v>
      </c>
      <c r="U116" s="1"/>
      <c r="V116" s="1"/>
      <c r="W116" s="1"/>
      <c r="X116" s="1">
        <v>19.166594633778534</v>
      </c>
      <c r="Y116" s="1">
        <v>18.958595193656176</v>
      </c>
      <c r="Z116" s="1">
        <v>14.42783660345852</v>
      </c>
      <c r="AA116" s="5"/>
      <c r="AB116" s="5">
        <f t="shared" si="0"/>
        <v>20.259330440931343</v>
      </c>
      <c r="AC116" s="1">
        <f t="shared" si="1"/>
        <v>18.627683396341851</v>
      </c>
      <c r="AD116" s="7">
        <f t="shared" si="2"/>
        <v>0.21096799067637786</v>
      </c>
    </row>
    <row r="117" spans="1:30" x14ac:dyDescent="0.25">
      <c r="A117" s="1" t="s">
        <v>263</v>
      </c>
      <c r="B117" s="1" t="s">
        <v>264</v>
      </c>
      <c r="C117" s="2">
        <v>18.908200000000001</v>
      </c>
      <c r="D117" s="2">
        <v>99.3</v>
      </c>
      <c r="E117" s="2">
        <v>241</v>
      </c>
      <c r="F117" s="2">
        <v>21</v>
      </c>
      <c r="G117" s="5">
        <v>24.075266544777602</v>
      </c>
      <c r="H117" s="1">
        <v>24.242802389524453</v>
      </c>
      <c r="I117" s="1">
        <v>24.293335665682918</v>
      </c>
      <c r="J117" s="1">
        <v>23.082922971430815</v>
      </c>
      <c r="K117" s="1">
        <v>23.045456226696373</v>
      </c>
      <c r="L117" s="1">
        <v>23.62814813572842</v>
      </c>
      <c r="M117" s="1">
        <v>23.630255013925108</v>
      </c>
      <c r="N117" s="1">
        <v>23.91597062147045</v>
      </c>
      <c r="O117" s="1">
        <v>24.106275304991289</v>
      </c>
      <c r="P117" s="1">
        <v>24.474632755093317</v>
      </c>
      <c r="Q117" s="5">
        <v>22.982652103179273</v>
      </c>
      <c r="R117" s="1">
        <v>23.611122532924806</v>
      </c>
      <c r="S117" s="1">
        <v>25.374680933522736</v>
      </c>
      <c r="T117" s="1">
        <v>24.214592673515941</v>
      </c>
      <c r="U117" s="1">
        <v>23.415658094163668</v>
      </c>
      <c r="V117" s="1">
        <v>23.101269294405647</v>
      </c>
      <c r="W117" s="1">
        <v>23.651633569954857</v>
      </c>
      <c r="X117" s="1">
        <v>23.987433519059103</v>
      </c>
      <c r="Y117" s="1">
        <v>24.098315582940252</v>
      </c>
      <c r="Z117" s="1">
        <v>23.628373670241263</v>
      </c>
      <c r="AA117" s="5">
        <v>20.039533570138566</v>
      </c>
      <c r="AB117" s="5">
        <f t="shared" si="0"/>
        <v>23.849506562932078</v>
      </c>
      <c r="AC117" s="1">
        <f t="shared" si="1"/>
        <v>23.806573197390755</v>
      </c>
      <c r="AD117" s="7">
        <f t="shared" si="2"/>
        <v>0.87367844473774892</v>
      </c>
    </row>
    <row r="118" spans="1:30" x14ac:dyDescent="0.25">
      <c r="A118" s="1" t="s">
        <v>265</v>
      </c>
      <c r="B118" s="1" t="s">
        <v>266</v>
      </c>
      <c r="C118" s="2">
        <v>19.256699999999999</v>
      </c>
      <c r="D118" s="2">
        <v>60.6</v>
      </c>
      <c r="E118" s="2">
        <v>245</v>
      </c>
      <c r="F118" s="2">
        <v>16</v>
      </c>
      <c r="G118" s="5"/>
      <c r="H118" s="1"/>
      <c r="I118" s="1"/>
      <c r="J118" s="1">
        <v>16.602582888086282</v>
      </c>
      <c r="K118" s="1">
        <v>14.767046430231883</v>
      </c>
      <c r="L118" s="1">
        <v>17.228226838723867</v>
      </c>
      <c r="M118" s="1">
        <v>16.671195499423931</v>
      </c>
      <c r="N118" s="1"/>
      <c r="O118" s="1">
        <v>17.557231829810039</v>
      </c>
      <c r="P118" s="1">
        <v>17.143722003447401</v>
      </c>
      <c r="Q118" s="5">
        <v>19.167557802144898</v>
      </c>
      <c r="R118" s="1">
        <v>16.81592110384458</v>
      </c>
      <c r="S118" s="1">
        <v>16.119346449398993</v>
      </c>
      <c r="T118" s="1">
        <v>17.377913740606719</v>
      </c>
      <c r="U118" s="1">
        <v>17.233947286507664</v>
      </c>
      <c r="V118" s="1">
        <v>19.830064851545604</v>
      </c>
      <c r="W118" s="1">
        <v>19.296434553190331</v>
      </c>
      <c r="X118" s="1">
        <v>17.279610581052484</v>
      </c>
      <c r="Y118" s="1">
        <v>18.195194358899347</v>
      </c>
      <c r="Z118" s="1">
        <v>19.084842117547055</v>
      </c>
      <c r="AA118" s="5"/>
      <c r="AB118" s="5">
        <f t="shared" si="0"/>
        <v>16.661667581620566</v>
      </c>
      <c r="AC118" s="1">
        <f t="shared" si="1"/>
        <v>18.04008328447377</v>
      </c>
      <c r="AD118" s="7">
        <f t="shared" si="2"/>
        <v>3.0590232056531469E-2</v>
      </c>
    </row>
    <row r="119" spans="1:30" x14ac:dyDescent="0.25">
      <c r="A119" s="1" t="s">
        <v>267</v>
      </c>
      <c r="B119" s="1" t="s">
        <v>268</v>
      </c>
      <c r="C119" s="2">
        <v>19.2836</v>
      </c>
      <c r="D119" s="2">
        <v>71</v>
      </c>
      <c r="E119" s="2">
        <v>246</v>
      </c>
      <c r="F119" s="2">
        <v>7</v>
      </c>
      <c r="G119" s="5"/>
      <c r="H119" s="1">
        <v>12.485829308701906</v>
      </c>
      <c r="I119" s="1"/>
      <c r="J119" s="1">
        <v>13.63662462054365</v>
      </c>
      <c r="K119" s="1">
        <v>14.959005752031025</v>
      </c>
      <c r="L119" s="1">
        <v>14.768546193999866</v>
      </c>
      <c r="M119" s="1"/>
      <c r="N119" s="1"/>
      <c r="O119" s="1">
        <v>12.01192606630681</v>
      </c>
      <c r="P119" s="1"/>
      <c r="Q119" s="5">
        <v>12.220075970984306</v>
      </c>
      <c r="R119" s="1">
        <v>13.584727667963922</v>
      </c>
      <c r="S119" s="1"/>
      <c r="T119" s="1"/>
      <c r="U119" s="1"/>
      <c r="V119" s="1"/>
      <c r="W119" s="1"/>
      <c r="X119" s="1"/>
      <c r="Y119" s="1"/>
      <c r="Z119" s="1"/>
      <c r="AA119" s="5"/>
      <c r="AB119" s="5">
        <f t="shared" si="0"/>
        <v>13.572386388316653</v>
      </c>
      <c r="AC119" s="1">
        <f t="shared" si="1"/>
        <v>12.902401819474115</v>
      </c>
      <c r="AD119" s="7">
        <f t="shared" si="2"/>
        <v>0.51741240135781275</v>
      </c>
    </row>
    <row r="120" spans="1:30" x14ac:dyDescent="0.25">
      <c r="A120" s="1" t="s">
        <v>269</v>
      </c>
      <c r="B120" s="1" t="s">
        <v>270</v>
      </c>
      <c r="C120" s="2">
        <v>19.315899999999999</v>
      </c>
      <c r="D120" s="2">
        <v>97.4</v>
      </c>
      <c r="E120" s="2">
        <v>247</v>
      </c>
      <c r="F120" s="2">
        <v>20</v>
      </c>
      <c r="G120" s="5">
        <v>21.192145295792397</v>
      </c>
      <c r="H120" s="1">
        <v>19.871948841668754</v>
      </c>
      <c r="I120" s="1">
        <v>20.806197948642321</v>
      </c>
      <c r="J120" s="1">
        <v>21.320396223544176</v>
      </c>
      <c r="K120" s="1">
        <v>22.083717583992769</v>
      </c>
      <c r="L120" s="1">
        <v>21.65177697786217</v>
      </c>
      <c r="M120" s="1">
        <v>20.455946232869465</v>
      </c>
      <c r="N120" s="1">
        <v>20.608872034712299</v>
      </c>
      <c r="O120" s="1">
        <v>20.880123070429303</v>
      </c>
      <c r="P120" s="1">
        <v>21.106661335188711</v>
      </c>
      <c r="Q120" s="5">
        <v>21.123589095652562</v>
      </c>
      <c r="R120" s="1">
        <v>21.089105816708535</v>
      </c>
      <c r="S120" s="1">
        <v>20.773288137973406</v>
      </c>
      <c r="T120" s="1">
        <v>21.390061343846817</v>
      </c>
      <c r="U120" s="1">
        <v>20.76030899889663</v>
      </c>
      <c r="V120" s="1">
        <v>20.685452033907538</v>
      </c>
      <c r="W120" s="1">
        <v>21.192411420590773</v>
      </c>
      <c r="X120" s="1">
        <v>20.541414287962976</v>
      </c>
      <c r="Y120" s="1">
        <v>21.245561990455634</v>
      </c>
      <c r="Z120" s="1">
        <v>21.305802926068761</v>
      </c>
      <c r="AA120" s="5"/>
      <c r="AB120" s="5">
        <f t="shared" si="0"/>
        <v>20.997778554470237</v>
      </c>
      <c r="AC120" s="1">
        <f t="shared" si="1"/>
        <v>21.010699605206362</v>
      </c>
      <c r="AD120" s="7">
        <f t="shared" si="2"/>
        <v>0.95380993068539666</v>
      </c>
    </row>
    <row r="121" spans="1:30" x14ac:dyDescent="0.25">
      <c r="A121" s="1" t="s">
        <v>271</v>
      </c>
      <c r="B121" s="1" t="s">
        <v>272</v>
      </c>
      <c r="C121" s="2">
        <v>19.349699999999999</v>
      </c>
      <c r="D121" s="2">
        <v>88.5</v>
      </c>
      <c r="E121" s="2">
        <v>248</v>
      </c>
      <c r="F121" s="2">
        <v>17</v>
      </c>
      <c r="G121" s="5"/>
      <c r="H121" s="1">
        <v>11.54978466794786</v>
      </c>
      <c r="I121" s="1">
        <v>13.548219857354203</v>
      </c>
      <c r="J121" s="1">
        <v>20.286240756560691</v>
      </c>
      <c r="K121" s="1">
        <v>19.387228516472739</v>
      </c>
      <c r="L121" s="1">
        <v>18.061255154670903</v>
      </c>
      <c r="M121" s="1">
        <v>12.812177305514448</v>
      </c>
      <c r="N121" s="1">
        <v>18.021402948245491</v>
      </c>
      <c r="O121" s="1">
        <v>16.14684706929339</v>
      </c>
      <c r="P121" s="1">
        <v>14.495605231190783</v>
      </c>
      <c r="Q121" s="5">
        <v>16.556715594261807</v>
      </c>
      <c r="R121" s="1">
        <v>14.284534954008427</v>
      </c>
      <c r="S121" s="1">
        <v>13.114393054867307</v>
      </c>
      <c r="T121" s="1"/>
      <c r="U121" s="1">
        <v>12.84646980992321</v>
      </c>
      <c r="V121" s="1">
        <v>20.07580554487938</v>
      </c>
      <c r="W121" s="1">
        <v>18.413867542992051</v>
      </c>
      <c r="X121" s="1"/>
      <c r="Y121" s="1">
        <v>17.571841505852234</v>
      </c>
      <c r="Z121" s="1">
        <v>17.700426171136375</v>
      </c>
      <c r="AA121" s="5"/>
      <c r="AB121" s="5">
        <f t="shared" si="0"/>
        <v>16.034306834138945</v>
      </c>
      <c r="AC121" s="1">
        <f t="shared" si="1"/>
        <v>16.320506772240098</v>
      </c>
      <c r="AD121" s="7">
        <f t="shared" si="2"/>
        <v>0.83946082280029455</v>
      </c>
    </row>
    <row r="122" spans="1:30" x14ac:dyDescent="0.25">
      <c r="A122" s="1" t="s">
        <v>273</v>
      </c>
      <c r="B122" s="1" t="s">
        <v>274</v>
      </c>
      <c r="C122" s="2">
        <v>19.384599999999999</v>
      </c>
      <c r="D122" s="2">
        <v>66.099999999999994</v>
      </c>
      <c r="E122" s="2">
        <v>249</v>
      </c>
      <c r="F122" s="2">
        <v>19</v>
      </c>
      <c r="G122" s="5">
        <v>17.642369053185408</v>
      </c>
      <c r="H122" s="1">
        <v>17.706415074641477</v>
      </c>
      <c r="I122" s="1">
        <v>17.009030349019216</v>
      </c>
      <c r="J122" s="1">
        <v>15.605855653145909</v>
      </c>
      <c r="K122" s="1"/>
      <c r="L122" s="1">
        <v>17.905551536584813</v>
      </c>
      <c r="M122" s="1">
        <v>18.545624400497005</v>
      </c>
      <c r="N122" s="1">
        <v>16.74246734064727</v>
      </c>
      <c r="O122" s="1">
        <v>19.464603580136526</v>
      </c>
      <c r="P122" s="1">
        <v>19.029500228790287</v>
      </c>
      <c r="Q122" s="5">
        <v>17.996456937896724</v>
      </c>
      <c r="R122" s="1">
        <v>17.605884582552477</v>
      </c>
      <c r="S122" s="1">
        <v>19.874787782206901</v>
      </c>
      <c r="T122" s="1">
        <v>18.426854398695138</v>
      </c>
      <c r="U122" s="1">
        <v>17.884206299791735</v>
      </c>
      <c r="V122" s="1">
        <v>17.941878650243297</v>
      </c>
      <c r="W122" s="1">
        <v>18.306862726839061</v>
      </c>
      <c r="X122" s="1">
        <v>17.719308597679579</v>
      </c>
      <c r="Y122" s="1">
        <v>18.936727069592411</v>
      </c>
      <c r="Z122" s="1">
        <v>18.7273986751844</v>
      </c>
      <c r="AA122" s="5"/>
      <c r="AB122" s="5">
        <f t="shared" si="0"/>
        <v>17.739046357405321</v>
      </c>
      <c r="AC122" s="1">
        <f t="shared" si="1"/>
        <v>18.342036572068171</v>
      </c>
      <c r="AD122" s="7">
        <f t="shared" si="2"/>
        <v>0.2076947837175076</v>
      </c>
    </row>
    <row r="123" spans="1:30" x14ac:dyDescent="0.25">
      <c r="A123" s="1" t="s">
        <v>275</v>
      </c>
      <c r="B123" s="1" t="s">
        <v>276</v>
      </c>
      <c r="C123" s="2">
        <v>19.4436</v>
      </c>
      <c r="D123" s="2">
        <v>72.099999999999994</v>
      </c>
      <c r="E123" s="2">
        <v>251</v>
      </c>
      <c r="F123" s="2">
        <v>13</v>
      </c>
      <c r="G123" s="5"/>
      <c r="H123" s="1">
        <v>13.712312041780276</v>
      </c>
      <c r="I123" s="1"/>
      <c r="J123" s="1"/>
      <c r="K123" s="1"/>
      <c r="L123" s="1">
        <v>15.129121992887553</v>
      </c>
      <c r="M123" s="1">
        <v>14.879678966649866</v>
      </c>
      <c r="N123" s="1"/>
      <c r="O123" s="1">
        <v>15.80347528509065</v>
      </c>
      <c r="P123" s="1">
        <v>16.226412192788786</v>
      </c>
      <c r="Q123" s="5">
        <v>14.939762845071753</v>
      </c>
      <c r="R123" s="1">
        <v>14.536550781189698</v>
      </c>
      <c r="S123" s="1">
        <v>17.785050102441982</v>
      </c>
      <c r="T123" s="1">
        <v>15.389496903716381</v>
      </c>
      <c r="U123" s="1">
        <v>14.379107565561151</v>
      </c>
      <c r="V123" s="1"/>
      <c r="W123" s="1"/>
      <c r="X123" s="1">
        <v>15.075061255605396</v>
      </c>
      <c r="Y123" s="1">
        <v>16.312865233390909</v>
      </c>
      <c r="Z123" s="1">
        <v>15.114393054867307</v>
      </c>
      <c r="AA123" s="5"/>
      <c r="AB123" s="5">
        <f t="shared" si="0"/>
        <v>15.150200095839427</v>
      </c>
      <c r="AC123" s="1">
        <f t="shared" si="1"/>
        <v>15.441535967730571</v>
      </c>
      <c r="AD123" s="7">
        <f t="shared" si="2"/>
        <v>0.62933482477624469</v>
      </c>
    </row>
    <row r="124" spans="1:30" x14ac:dyDescent="0.25">
      <c r="A124" s="1" t="s">
        <v>277</v>
      </c>
      <c r="B124" s="1" t="s">
        <v>278</v>
      </c>
      <c r="C124" s="2">
        <v>19.5166</v>
      </c>
      <c r="D124" s="2">
        <v>76.2</v>
      </c>
      <c r="E124" s="2">
        <v>254</v>
      </c>
      <c r="F124" s="2">
        <v>4</v>
      </c>
      <c r="G124" s="5"/>
      <c r="H124" s="1"/>
      <c r="I124" s="1">
        <v>12.082481727863104</v>
      </c>
      <c r="J124" s="1"/>
      <c r="K124" s="1"/>
      <c r="L124" s="1">
        <v>13.219773550892874</v>
      </c>
      <c r="M124" s="1"/>
      <c r="N124" s="1"/>
      <c r="O124" s="1"/>
      <c r="P124" s="1">
        <v>13.754156785799944</v>
      </c>
      <c r="Q124" s="5"/>
      <c r="R124" s="1"/>
      <c r="S124" s="1"/>
      <c r="T124" s="1">
        <v>13.121533517340033</v>
      </c>
      <c r="U124" s="1"/>
      <c r="V124" s="1"/>
      <c r="W124" s="1"/>
      <c r="X124" s="1"/>
      <c r="Y124" s="1"/>
      <c r="Z124" s="1"/>
      <c r="AA124" s="5"/>
      <c r="AB124" s="5">
        <f t="shared" si="0"/>
        <v>13.01880402151864</v>
      </c>
      <c r="AC124" s="1">
        <f t="shared" si="1"/>
        <v>13.121533517340033</v>
      </c>
      <c r="AD124" s="7" t="e">
        <f t="shared" si="2"/>
        <v>#DIV/0!</v>
      </c>
    </row>
    <row r="125" spans="1:30" x14ac:dyDescent="0.25">
      <c r="A125" s="1" t="s">
        <v>279</v>
      </c>
      <c r="B125" s="1" t="s">
        <v>280</v>
      </c>
      <c r="C125" s="2">
        <v>19.627400000000002</v>
      </c>
      <c r="D125" s="2">
        <v>79.3</v>
      </c>
      <c r="E125" s="2">
        <v>257</v>
      </c>
      <c r="F125" s="2">
        <v>3</v>
      </c>
      <c r="G125" s="5"/>
      <c r="H125" s="1"/>
      <c r="I125" s="1"/>
      <c r="J125" s="1">
        <v>12.700222950799255</v>
      </c>
      <c r="K125" s="1">
        <v>12.538673953082668</v>
      </c>
      <c r="L125" s="1">
        <v>12.543756853375895</v>
      </c>
      <c r="M125" s="1"/>
      <c r="N125" s="1"/>
      <c r="O125" s="1"/>
      <c r="P125" s="1"/>
      <c r="Q125" s="5"/>
      <c r="R125" s="1"/>
      <c r="S125" s="1"/>
      <c r="T125" s="1"/>
      <c r="U125" s="1"/>
      <c r="V125" s="1"/>
      <c r="W125" s="1"/>
      <c r="X125" s="1"/>
      <c r="Y125" s="1"/>
      <c r="Z125" s="1"/>
      <c r="AA125" s="5"/>
      <c r="AB125" s="5">
        <f t="shared" si="0"/>
        <v>12.59421791908594</v>
      </c>
      <c r="AC125" s="1" t="e">
        <f t="shared" si="1"/>
        <v>#DIV/0!</v>
      </c>
      <c r="AD125" s="7" t="e">
        <f t="shared" si="2"/>
        <v>#DIV/0!</v>
      </c>
    </row>
    <row r="126" spans="1:30" x14ac:dyDescent="0.25">
      <c r="A126" s="1" t="s">
        <v>281</v>
      </c>
      <c r="B126" s="1" t="s">
        <v>282</v>
      </c>
      <c r="C126" s="2">
        <v>19.677900000000001</v>
      </c>
      <c r="D126" s="2">
        <v>98.8</v>
      </c>
      <c r="E126" s="2">
        <v>258</v>
      </c>
      <c r="F126" s="2">
        <v>20</v>
      </c>
      <c r="G126" s="5">
        <v>19.417570298955617</v>
      </c>
      <c r="H126" s="1">
        <v>19.480024923048269</v>
      </c>
      <c r="I126" s="1">
        <v>19.213782981960076</v>
      </c>
      <c r="J126" s="1">
        <v>17.913987962599236</v>
      </c>
      <c r="K126" s="1">
        <v>16.600348513060322</v>
      </c>
      <c r="L126" s="1">
        <v>20.126096937907143</v>
      </c>
      <c r="M126" s="1">
        <v>20.110633684666816</v>
      </c>
      <c r="N126" s="1">
        <v>19.893719246080693</v>
      </c>
      <c r="O126" s="1">
        <v>20.538413464010603</v>
      </c>
      <c r="P126" s="1">
        <v>20.422900405928541</v>
      </c>
      <c r="Q126" s="5">
        <v>20.004552413924024</v>
      </c>
      <c r="R126" s="1">
        <v>19.546692907893963</v>
      </c>
      <c r="S126" s="1">
        <v>20.560482111985962</v>
      </c>
      <c r="T126" s="1">
        <v>20.083027375540777</v>
      </c>
      <c r="U126" s="1">
        <v>19.399951693617872</v>
      </c>
      <c r="V126" s="1">
        <v>18.925760143692624</v>
      </c>
      <c r="W126" s="1">
        <v>19.449567822570799</v>
      </c>
      <c r="X126" s="1">
        <v>19.874013260609335</v>
      </c>
      <c r="Y126" s="1">
        <v>20.233691055221851</v>
      </c>
      <c r="Z126" s="1">
        <v>19.866012604094109</v>
      </c>
      <c r="AA126" s="5"/>
      <c r="AB126" s="5">
        <f t="shared" si="0"/>
        <v>19.371747841821737</v>
      </c>
      <c r="AC126" s="1">
        <f t="shared" si="1"/>
        <v>19.794375138915132</v>
      </c>
      <c r="AD126" s="7">
        <f t="shared" si="2"/>
        <v>0.33236954381085282</v>
      </c>
    </row>
    <row r="127" spans="1:30" x14ac:dyDescent="0.25">
      <c r="A127" s="1" t="s">
        <v>283</v>
      </c>
      <c r="B127" s="1" t="s">
        <v>284</v>
      </c>
      <c r="C127" s="2">
        <v>19.824200000000001</v>
      </c>
      <c r="D127" s="2">
        <v>91.9</v>
      </c>
      <c r="E127" s="2">
        <v>259</v>
      </c>
      <c r="F127" s="2">
        <v>18</v>
      </c>
      <c r="G127" s="5">
        <v>17.50119964646289</v>
      </c>
      <c r="H127" s="1">
        <v>17.784168337592476</v>
      </c>
      <c r="I127" s="1">
        <v>18.052063843014643</v>
      </c>
      <c r="J127" s="1">
        <v>17.590089926830487</v>
      </c>
      <c r="K127" s="1"/>
      <c r="L127" s="1"/>
      <c r="M127" s="1">
        <v>17.610094851814011</v>
      </c>
      <c r="N127" s="1">
        <v>17.401337875289464</v>
      </c>
      <c r="O127" s="1">
        <v>17.928853749916701</v>
      </c>
      <c r="P127" s="1">
        <v>17.931839770499749</v>
      </c>
      <c r="Q127" s="5">
        <v>17.237854144003478</v>
      </c>
      <c r="R127" s="1">
        <v>17.641113308767359</v>
      </c>
      <c r="S127" s="1">
        <v>19.5881564640191</v>
      </c>
      <c r="T127" s="1">
        <v>18.130691211337773</v>
      </c>
      <c r="U127" s="1"/>
      <c r="V127" s="1">
        <v>17.837646410192438</v>
      </c>
      <c r="W127" s="1">
        <v>18.133453312164033</v>
      </c>
      <c r="X127" s="1">
        <v>17.605964135429524</v>
      </c>
      <c r="Y127" s="1">
        <v>18.003215928227945</v>
      </c>
      <c r="Z127" s="1">
        <v>18.189510903821233</v>
      </c>
      <c r="AA127" s="5">
        <v>13.597237845577276</v>
      </c>
      <c r="AB127" s="5">
        <f t="shared" si="0"/>
        <v>17.724956000177553</v>
      </c>
      <c r="AC127" s="1">
        <f t="shared" si="1"/>
        <v>18.040845090884762</v>
      </c>
      <c r="AD127" s="7">
        <f t="shared" si="2"/>
        <v>0.20715446002276849</v>
      </c>
    </row>
    <row r="128" spans="1:30" x14ac:dyDescent="0.25">
      <c r="A128" s="1" t="s">
        <v>285</v>
      </c>
      <c r="B128" s="1" t="s">
        <v>286</v>
      </c>
      <c r="C128" s="2">
        <v>20.075199999999999</v>
      </c>
      <c r="D128" s="2">
        <v>75.400000000000006</v>
      </c>
      <c r="E128" s="2">
        <v>262</v>
      </c>
      <c r="F128" s="2">
        <v>5</v>
      </c>
      <c r="G128" s="5"/>
      <c r="H128" s="1"/>
      <c r="I128" s="1"/>
      <c r="J128" s="1"/>
      <c r="K128" s="1">
        <v>11.98726401207254</v>
      </c>
      <c r="L128" s="1"/>
      <c r="M128" s="1"/>
      <c r="N128" s="1"/>
      <c r="O128" s="1"/>
      <c r="P128" s="1">
        <v>12.037203741151975</v>
      </c>
      <c r="Q128" s="5"/>
      <c r="R128" s="1"/>
      <c r="S128" s="1"/>
      <c r="T128" s="1"/>
      <c r="U128" s="1"/>
      <c r="V128" s="1">
        <v>14.26532202423487</v>
      </c>
      <c r="W128" s="1">
        <v>15.396169927179992</v>
      </c>
      <c r="X128" s="1"/>
      <c r="Y128" s="1"/>
      <c r="Z128" s="1">
        <v>14.535093083891375</v>
      </c>
      <c r="AA128" s="5"/>
      <c r="AB128" s="5">
        <f t="shared" si="0"/>
        <v>12.012233876612257</v>
      </c>
      <c r="AC128" s="1">
        <f t="shared" si="1"/>
        <v>14.732195011768745</v>
      </c>
      <c r="AD128" s="7">
        <f t="shared" si="2"/>
        <v>1.4967816218388273E-2</v>
      </c>
    </row>
    <row r="129" spans="1:30" x14ac:dyDescent="0.25">
      <c r="A129" s="1" t="s">
        <v>287</v>
      </c>
      <c r="B129" s="2" t="s">
        <v>288</v>
      </c>
      <c r="C129" s="2">
        <v>20.087499999999999</v>
      </c>
      <c r="D129" s="2">
        <v>72.099999999999994</v>
      </c>
      <c r="E129" s="2">
        <v>263</v>
      </c>
      <c r="F129" s="2">
        <v>14</v>
      </c>
      <c r="G129" s="5"/>
      <c r="H129" s="1">
        <v>14.682281396651984</v>
      </c>
      <c r="I129" s="1">
        <v>14.193602359676154</v>
      </c>
      <c r="J129" s="1">
        <v>12.61907364681775</v>
      </c>
      <c r="K129" s="1"/>
      <c r="L129" s="1"/>
      <c r="M129" s="1">
        <v>13.717462230349666</v>
      </c>
      <c r="N129" s="1">
        <v>17.298742788732348</v>
      </c>
      <c r="O129" s="1">
        <v>15.449406614985582</v>
      </c>
      <c r="P129" s="1">
        <v>15.305278022563821</v>
      </c>
      <c r="Q129" s="5"/>
      <c r="R129" s="1">
        <v>15.959209572096947</v>
      </c>
      <c r="S129" s="1">
        <v>15.555637637725241</v>
      </c>
      <c r="T129" s="1">
        <v>13.217503377268047</v>
      </c>
      <c r="U129" s="1">
        <v>15.59909923771149</v>
      </c>
      <c r="V129" s="1"/>
      <c r="W129" s="1"/>
      <c r="X129" s="1">
        <v>17.479330298813291</v>
      </c>
      <c r="Y129" s="1">
        <v>17.000671264080257</v>
      </c>
      <c r="Z129" s="1">
        <v>14.927546505015396</v>
      </c>
      <c r="AA129" s="5"/>
      <c r="AB129" s="5">
        <f t="shared" si="0"/>
        <v>14.752263865682471</v>
      </c>
      <c r="AC129" s="1">
        <f t="shared" si="1"/>
        <v>15.676999698958667</v>
      </c>
      <c r="AD129" s="7">
        <f t="shared" si="2"/>
        <v>0.25324166576340812</v>
      </c>
    </row>
    <row r="130" spans="1:30" x14ac:dyDescent="0.25">
      <c r="A130" s="1" t="s">
        <v>289</v>
      </c>
      <c r="B130" s="1" t="s">
        <v>290</v>
      </c>
      <c r="C130" s="2">
        <v>20.2395</v>
      </c>
      <c r="D130" s="2">
        <v>76.099999999999994</v>
      </c>
      <c r="E130" s="2">
        <v>264</v>
      </c>
      <c r="F130" s="2">
        <v>19</v>
      </c>
      <c r="G130" s="5"/>
      <c r="H130" s="1">
        <v>16.712903101042897</v>
      </c>
      <c r="I130" s="1">
        <v>15.573854252383752</v>
      </c>
      <c r="J130" s="1">
        <v>16.270623838038894</v>
      </c>
      <c r="K130" s="1">
        <v>16.351957187142947</v>
      </c>
      <c r="L130" s="1">
        <v>17.111920150614392</v>
      </c>
      <c r="M130" s="1">
        <v>15.12003532844291</v>
      </c>
      <c r="N130" s="1">
        <v>16.502536598063024</v>
      </c>
      <c r="O130" s="1">
        <v>16.352509025461252</v>
      </c>
      <c r="P130" s="1">
        <v>16.664738927471099</v>
      </c>
      <c r="Q130" s="5">
        <v>15.548882099753206</v>
      </c>
      <c r="R130" s="1">
        <v>16.584918472490713</v>
      </c>
      <c r="S130" s="1">
        <v>17.325472358954045</v>
      </c>
      <c r="T130" s="1">
        <v>14.720618352686367</v>
      </c>
      <c r="U130" s="1">
        <v>14.217276163307284</v>
      </c>
      <c r="V130" s="1">
        <v>14.43996071030687</v>
      </c>
      <c r="W130" s="1">
        <v>15.106808275883088</v>
      </c>
      <c r="X130" s="1">
        <v>14.639284175607264</v>
      </c>
      <c r="Y130" s="1">
        <v>14.846273911349906</v>
      </c>
      <c r="Z130" s="1">
        <v>13.434237271026891</v>
      </c>
      <c r="AA130" s="5"/>
      <c r="AB130" s="5">
        <f t="shared" si="0"/>
        <v>16.295675378740128</v>
      </c>
      <c r="AC130" s="1">
        <f t="shared" si="1"/>
        <v>15.086373179136562</v>
      </c>
      <c r="AD130" s="7">
        <f t="shared" si="2"/>
        <v>1.1208734178504752E-2</v>
      </c>
    </row>
    <row r="131" spans="1:30" x14ac:dyDescent="0.25">
      <c r="A131" s="1" t="s">
        <v>291</v>
      </c>
      <c r="B131" s="1" t="s">
        <v>292</v>
      </c>
      <c r="C131" s="2">
        <v>20.440300000000001</v>
      </c>
      <c r="D131" s="2">
        <v>96.4</v>
      </c>
      <c r="E131" s="2">
        <v>267</v>
      </c>
      <c r="F131" s="2">
        <v>20</v>
      </c>
      <c r="G131" s="5">
        <v>24.505063739491863</v>
      </c>
      <c r="H131" s="1">
        <v>24.789006063539738</v>
      </c>
      <c r="I131" s="1">
        <v>24.640584647734524</v>
      </c>
      <c r="J131" s="1">
        <v>21.825919551343169</v>
      </c>
      <c r="K131" s="1">
        <v>21.469103201915615</v>
      </c>
      <c r="L131" s="1">
        <v>22.13120479726118</v>
      </c>
      <c r="M131" s="1">
        <v>23.094486242231046</v>
      </c>
      <c r="N131" s="1">
        <v>23.217468025363175</v>
      </c>
      <c r="O131" s="1">
        <v>24.009057694281893</v>
      </c>
      <c r="P131" s="1">
        <v>24.935483236172729</v>
      </c>
      <c r="Q131" s="5">
        <v>22.579531397541832</v>
      </c>
      <c r="R131" s="1">
        <v>22.969983854929506</v>
      </c>
      <c r="S131" s="1">
        <v>25.565080514866821</v>
      </c>
      <c r="T131" s="1">
        <v>24.571716715179829</v>
      </c>
      <c r="U131" s="1">
        <v>23.360040501546468</v>
      </c>
      <c r="V131" s="1">
        <v>23.052176309889134</v>
      </c>
      <c r="W131" s="1">
        <v>24.123829343278519</v>
      </c>
      <c r="X131" s="1">
        <v>23.482156164725033</v>
      </c>
      <c r="Y131" s="1">
        <v>23.81825751693847</v>
      </c>
      <c r="Z131" s="1">
        <v>24.165287553766372</v>
      </c>
      <c r="AA131" s="5"/>
      <c r="AB131" s="5">
        <f t="shared" si="0"/>
        <v>23.461737719933499</v>
      </c>
      <c r="AC131" s="1">
        <f t="shared" si="1"/>
        <v>23.768805987266198</v>
      </c>
      <c r="AD131" s="7">
        <f t="shared" si="2"/>
        <v>0.54606129456127583</v>
      </c>
    </row>
    <row r="132" spans="1:30" x14ac:dyDescent="0.25">
      <c r="A132" s="1" t="s">
        <v>293</v>
      </c>
      <c r="B132" s="1" t="s">
        <v>294</v>
      </c>
      <c r="C132" s="2">
        <v>20.457699999999999</v>
      </c>
      <c r="D132" s="2">
        <v>91.6</v>
      </c>
      <c r="E132" s="2">
        <v>268</v>
      </c>
      <c r="F132" s="2">
        <v>17</v>
      </c>
      <c r="G132" s="5">
        <v>18.517096495685173</v>
      </c>
      <c r="H132" s="1">
        <v>18.870978716906322</v>
      </c>
      <c r="I132" s="1"/>
      <c r="J132" s="1">
        <v>20.723219299411205</v>
      </c>
      <c r="K132" s="1">
        <v>18.800792492371123</v>
      </c>
      <c r="L132" s="1">
        <v>20.718846391380296</v>
      </c>
      <c r="M132" s="1">
        <v>19.321617667203796</v>
      </c>
      <c r="N132" s="1">
        <v>20.459363574442087</v>
      </c>
      <c r="O132" s="1">
        <v>20.569535793775572</v>
      </c>
      <c r="P132" s="1">
        <v>19.437869897575222</v>
      </c>
      <c r="Q132" s="5">
        <v>19.724990063188702</v>
      </c>
      <c r="R132" s="1">
        <v>19.506896391955717</v>
      </c>
      <c r="S132" s="1"/>
      <c r="T132" s="1"/>
      <c r="U132" s="1">
        <v>18.276047141941202</v>
      </c>
      <c r="V132" s="1">
        <v>18.401004479550274</v>
      </c>
      <c r="W132" s="1">
        <v>19.037329774091969</v>
      </c>
      <c r="X132" s="1">
        <v>19.569900098651544</v>
      </c>
      <c r="Y132" s="1">
        <v>19.61580741990231</v>
      </c>
      <c r="Z132" s="1">
        <v>18.412573981448958</v>
      </c>
      <c r="AA132" s="5"/>
      <c r="AB132" s="5">
        <f t="shared" si="0"/>
        <v>19.713257814305642</v>
      </c>
      <c r="AC132" s="1">
        <f t="shared" si="1"/>
        <v>19.068068668841338</v>
      </c>
      <c r="AD132" s="7">
        <f t="shared" si="2"/>
        <v>0.10460836835760741</v>
      </c>
    </row>
    <row r="133" spans="1:30" x14ac:dyDescent="0.25">
      <c r="A133" s="1" t="s">
        <v>295</v>
      </c>
      <c r="B133" s="1" t="s">
        <v>296</v>
      </c>
      <c r="C133" s="2">
        <v>20.493400000000001</v>
      </c>
      <c r="D133" s="2">
        <v>98.3</v>
      </c>
      <c r="E133" s="2">
        <v>269</v>
      </c>
      <c r="F133" s="2">
        <v>20</v>
      </c>
      <c r="G133" s="5">
        <v>23.133146603388191</v>
      </c>
      <c r="H133" s="1">
        <v>23.811203179191406</v>
      </c>
      <c r="I133" s="1">
        <v>23.901282062568399</v>
      </c>
      <c r="J133" s="1">
        <v>20.43828221019271</v>
      </c>
      <c r="K133" s="1">
        <v>21.047613209177577</v>
      </c>
      <c r="L133" s="1">
        <v>21.152894444888187</v>
      </c>
      <c r="M133" s="1">
        <v>21.72724534584863</v>
      </c>
      <c r="N133" s="1">
        <v>22.559079691500951</v>
      </c>
      <c r="O133" s="1">
        <v>22.406711574067842</v>
      </c>
      <c r="P133" s="1">
        <v>23.6909021185688</v>
      </c>
      <c r="Q133" s="5">
        <v>20.957442882676162</v>
      </c>
      <c r="R133" s="1">
        <v>22.311738615746226</v>
      </c>
      <c r="S133" s="1">
        <v>25.035451631554523</v>
      </c>
      <c r="T133" s="1">
        <v>23.591491529803946</v>
      </c>
      <c r="U133" s="1">
        <v>22.473986854602892</v>
      </c>
      <c r="V133" s="1">
        <v>21.230623864633081</v>
      </c>
      <c r="W133" s="1">
        <v>22.810217017326742</v>
      </c>
      <c r="X133" s="1">
        <v>22.934102780465153</v>
      </c>
      <c r="Y133" s="1">
        <v>23.312839203965222</v>
      </c>
      <c r="Z133" s="1">
        <v>22.559212758298241</v>
      </c>
      <c r="AA133" s="5"/>
      <c r="AB133" s="5">
        <f t="shared" si="0"/>
        <v>22.386836043939265</v>
      </c>
      <c r="AC133" s="1">
        <f t="shared" si="1"/>
        <v>22.721710713907218</v>
      </c>
      <c r="AD133" s="7">
        <f t="shared" si="2"/>
        <v>0.54312394989397861</v>
      </c>
    </row>
    <row r="134" spans="1:30" x14ac:dyDescent="0.25">
      <c r="A134" s="1" t="s">
        <v>297</v>
      </c>
      <c r="B134" s="1" t="s">
        <v>298</v>
      </c>
      <c r="C134" s="2">
        <v>20.7179</v>
      </c>
      <c r="D134" s="2">
        <v>99</v>
      </c>
      <c r="E134" s="2">
        <v>272</v>
      </c>
      <c r="F134" s="2">
        <v>21</v>
      </c>
      <c r="G134" s="5">
        <v>23.499978206937065</v>
      </c>
      <c r="H134" s="1">
        <v>23.464233130146742</v>
      </c>
      <c r="I134" s="1">
        <v>23.312500917176283</v>
      </c>
      <c r="J134" s="1">
        <v>23.282399577827249</v>
      </c>
      <c r="K134" s="1">
        <v>23.174376985650522</v>
      </c>
      <c r="L134" s="1">
        <v>23.624120636371771</v>
      </c>
      <c r="M134" s="1">
        <v>23.595844320301612</v>
      </c>
      <c r="N134" s="1">
        <v>23.687111867759846</v>
      </c>
      <c r="O134" s="1">
        <v>23.721441457155425</v>
      </c>
      <c r="P134" s="1">
        <v>23.510010161173529</v>
      </c>
      <c r="Q134" s="5">
        <v>23.309245268715237</v>
      </c>
      <c r="R134" s="1">
        <v>23.738207221615752</v>
      </c>
      <c r="S134" s="1">
        <v>24.698335974954698</v>
      </c>
      <c r="T134" s="1">
        <v>23.676116126202771</v>
      </c>
      <c r="U134" s="1">
        <v>23.328785437060528</v>
      </c>
      <c r="V134" s="1">
        <v>23.387007320852078</v>
      </c>
      <c r="W134" s="1">
        <v>23.593517984974966</v>
      </c>
      <c r="X134" s="1">
        <v>23.725376348050993</v>
      </c>
      <c r="Y134" s="1">
        <v>23.768141407366986</v>
      </c>
      <c r="Z134" s="1">
        <v>23.667752696447291</v>
      </c>
      <c r="AA134" s="5">
        <v>21.225219207003057</v>
      </c>
      <c r="AB134" s="5">
        <f t="shared" si="0"/>
        <v>23.48720172605001</v>
      </c>
      <c r="AC134" s="1">
        <f t="shared" si="1"/>
        <v>23.689248578624127</v>
      </c>
      <c r="AD134" s="7">
        <f t="shared" si="2"/>
        <v>0.16604086008893465</v>
      </c>
    </row>
    <row r="135" spans="1:30" x14ac:dyDescent="0.25">
      <c r="A135" s="1" t="s">
        <v>299</v>
      </c>
      <c r="B135" s="1" t="s">
        <v>300</v>
      </c>
      <c r="C135" s="2">
        <v>21.128799999999998</v>
      </c>
      <c r="D135" s="2">
        <v>88.6</v>
      </c>
      <c r="E135" s="2">
        <v>275</v>
      </c>
      <c r="F135" s="2">
        <v>17</v>
      </c>
      <c r="G135" s="5">
        <v>15.859995746199861</v>
      </c>
      <c r="H135" s="1">
        <v>17.587066949989158</v>
      </c>
      <c r="I135" s="1"/>
      <c r="J135" s="1">
        <v>16.933875036707342</v>
      </c>
      <c r="K135" s="1"/>
      <c r="L135" s="1">
        <v>15.55380925961745</v>
      </c>
      <c r="M135" s="1">
        <v>13.723554295358678</v>
      </c>
      <c r="N135" s="1">
        <v>17.432705003396912</v>
      </c>
      <c r="O135" s="1">
        <v>16.901102584843272</v>
      </c>
      <c r="P135" s="1">
        <v>16.29734619894672</v>
      </c>
      <c r="Q135" s="5">
        <v>17.851346447569192</v>
      </c>
      <c r="R135" s="1">
        <v>16.810182492391437</v>
      </c>
      <c r="S135" s="1">
        <v>15.997047133712618</v>
      </c>
      <c r="T135" s="1"/>
      <c r="U135" s="1">
        <v>15.045162395780741</v>
      </c>
      <c r="V135" s="1">
        <v>18.55125389372364</v>
      </c>
      <c r="W135" s="1">
        <v>16.971464968757662</v>
      </c>
      <c r="X135" s="1">
        <v>16.915202490057297</v>
      </c>
      <c r="Y135" s="1">
        <v>16.190056137313466</v>
      </c>
      <c r="Z135" s="1">
        <v>15.741124600647515</v>
      </c>
      <c r="AA135" s="5"/>
      <c r="AB135" s="5">
        <f t="shared" si="0"/>
        <v>16.286181884382422</v>
      </c>
      <c r="AC135" s="1">
        <f t="shared" si="1"/>
        <v>16.674760062217061</v>
      </c>
      <c r="AD135" s="7">
        <f t="shared" si="2"/>
        <v>0.50799489962102196</v>
      </c>
    </row>
    <row r="136" spans="1:30" x14ac:dyDescent="0.25">
      <c r="A136" s="1" t="s">
        <v>301</v>
      </c>
      <c r="B136" s="1" t="s">
        <v>302</v>
      </c>
      <c r="C136" s="2">
        <v>21.3142</v>
      </c>
      <c r="D136" s="2">
        <v>81.099999999999994</v>
      </c>
      <c r="E136" s="2">
        <v>276</v>
      </c>
      <c r="F136" s="2">
        <v>14</v>
      </c>
      <c r="G136" s="5"/>
      <c r="H136" s="1"/>
      <c r="I136" s="1">
        <v>13.540249146245623</v>
      </c>
      <c r="J136" s="1">
        <v>14.066257405352253</v>
      </c>
      <c r="K136" s="1">
        <v>18.00101777820263</v>
      </c>
      <c r="L136" s="1">
        <v>14.242950776999097</v>
      </c>
      <c r="M136" s="1"/>
      <c r="N136" s="1">
        <v>13.333295139569085</v>
      </c>
      <c r="O136" s="1">
        <v>13.842350343413807</v>
      </c>
      <c r="P136" s="1">
        <v>15.495043032687512</v>
      </c>
      <c r="Q136" s="5">
        <v>14.093417564387961</v>
      </c>
      <c r="R136" s="1">
        <v>12.211584153079528</v>
      </c>
      <c r="S136" s="1">
        <v>15.235490731208261</v>
      </c>
      <c r="T136" s="1"/>
      <c r="U136" s="1"/>
      <c r="V136" s="1"/>
      <c r="W136" s="1">
        <v>15.150421637625772</v>
      </c>
      <c r="X136" s="1">
        <v>14.264515906039016</v>
      </c>
      <c r="Y136" s="1">
        <v>14.976116567946908</v>
      </c>
      <c r="Z136" s="1">
        <v>13.720458038393296</v>
      </c>
      <c r="AA136" s="5"/>
      <c r="AB136" s="5">
        <f t="shared" si="0"/>
        <v>14.645880517495714</v>
      </c>
      <c r="AC136" s="1">
        <f t="shared" si="1"/>
        <v>14.236000656954388</v>
      </c>
      <c r="AD136" s="7">
        <f t="shared" si="2"/>
        <v>0.59017442685247956</v>
      </c>
    </row>
    <row r="137" spans="1:30" x14ac:dyDescent="0.25">
      <c r="A137" s="1" t="s">
        <v>303</v>
      </c>
      <c r="B137" s="1" t="s">
        <v>304</v>
      </c>
      <c r="C137" s="2">
        <v>21.564599999999999</v>
      </c>
      <c r="D137" s="2">
        <v>86.5</v>
      </c>
      <c r="E137" s="2">
        <v>278</v>
      </c>
      <c r="F137" s="2">
        <v>16</v>
      </c>
      <c r="G137" s="5">
        <v>15.354146053065424</v>
      </c>
      <c r="H137" s="1"/>
      <c r="I137" s="1">
        <v>15.85167585089067</v>
      </c>
      <c r="J137" s="1"/>
      <c r="K137" s="1">
        <v>15.997598500404424</v>
      </c>
      <c r="L137" s="1"/>
      <c r="M137" s="1">
        <v>16.310364264555172</v>
      </c>
      <c r="N137" s="1">
        <v>15.713923451576854</v>
      </c>
      <c r="O137" s="1">
        <v>17.201884605038416</v>
      </c>
      <c r="P137" s="1">
        <v>16.133061917699543</v>
      </c>
      <c r="Q137" s="5"/>
      <c r="R137" s="1">
        <v>16.638365203004124</v>
      </c>
      <c r="S137" s="1">
        <v>18.175695730714022</v>
      </c>
      <c r="T137" s="1">
        <v>15.785580179842855</v>
      </c>
      <c r="U137" s="1">
        <v>15.522489582260787</v>
      </c>
      <c r="V137" s="1">
        <v>15.148079309687571</v>
      </c>
      <c r="W137" s="1">
        <v>16.322896376167783</v>
      </c>
      <c r="X137" s="1">
        <v>15.599186431569438</v>
      </c>
      <c r="Y137" s="1">
        <v>16.557119620403487</v>
      </c>
      <c r="Z137" s="1">
        <v>16.426461329478041</v>
      </c>
      <c r="AA137" s="5"/>
      <c r="AB137" s="5">
        <f t="shared" si="0"/>
        <v>16.080379234747216</v>
      </c>
      <c r="AC137" s="1">
        <f t="shared" si="1"/>
        <v>16.241763751458677</v>
      </c>
      <c r="AD137" s="7">
        <f t="shared" si="2"/>
        <v>0.66955249532181771</v>
      </c>
    </row>
    <row r="138" spans="1:30" x14ac:dyDescent="0.25">
      <c r="A138" s="1" t="s">
        <v>305</v>
      </c>
      <c r="B138" s="1" t="s">
        <v>306</v>
      </c>
      <c r="C138" s="2">
        <v>21.794899999999998</v>
      </c>
      <c r="D138" s="2">
        <v>98.1</v>
      </c>
      <c r="E138" s="2">
        <v>281</v>
      </c>
      <c r="F138" s="2">
        <v>20</v>
      </c>
      <c r="G138" s="5">
        <v>22.273430814294777</v>
      </c>
      <c r="H138" s="1">
        <v>22.765665083091427</v>
      </c>
      <c r="I138" s="1">
        <v>22.399318870698448</v>
      </c>
      <c r="J138" s="1">
        <v>22.092973553199126</v>
      </c>
      <c r="K138" s="1">
        <v>21.972694476800125</v>
      </c>
      <c r="L138" s="1">
        <v>22.67097105233043</v>
      </c>
      <c r="M138" s="1">
        <v>22.306947532886742</v>
      </c>
      <c r="N138" s="1">
        <v>22.678835649853628</v>
      </c>
      <c r="O138" s="1">
        <v>22.733412394581809</v>
      </c>
      <c r="P138" s="1">
        <v>22.429156666295938</v>
      </c>
      <c r="Q138" s="5">
        <v>21.931159868068796</v>
      </c>
      <c r="R138" s="1">
        <v>22.282690566086565</v>
      </c>
      <c r="S138" s="1">
        <v>22.97265977317576</v>
      </c>
      <c r="T138" s="1">
        <v>22.599640708054576</v>
      </c>
      <c r="U138" s="1">
        <v>21.215204144168251</v>
      </c>
      <c r="V138" s="1">
        <v>21.491135758010955</v>
      </c>
      <c r="W138" s="1">
        <v>22.193105702926189</v>
      </c>
      <c r="X138" s="1">
        <v>22.613240462525727</v>
      </c>
      <c r="Y138" s="1">
        <v>22.421376334395383</v>
      </c>
      <c r="Z138" s="1">
        <v>22.049807345712971</v>
      </c>
      <c r="AA138" s="5"/>
      <c r="AB138" s="5">
        <f t="shared" si="0"/>
        <v>22.432340609403248</v>
      </c>
      <c r="AC138" s="1">
        <f t="shared" si="1"/>
        <v>22.177002066312518</v>
      </c>
      <c r="AD138" s="7">
        <f t="shared" si="2"/>
        <v>0.20005045072940261</v>
      </c>
    </row>
    <row r="139" spans="1:30" x14ac:dyDescent="0.25">
      <c r="A139" s="1" t="s">
        <v>307</v>
      </c>
      <c r="B139" s="1" t="s">
        <v>308</v>
      </c>
      <c r="C139" s="2">
        <v>22.1904</v>
      </c>
      <c r="D139" s="2">
        <v>99</v>
      </c>
      <c r="E139" s="2">
        <v>283</v>
      </c>
      <c r="F139" s="2">
        <v>20</v>
      </c>
      <c r="G139" s="5">
        <v>26.454910811287064</v>
      </c>
      <c r="H139" s="1">
        <v>26.698330132248543</v>
      </c>
      <c r="I139" s="1">
        <v>27.036017536898832</v>
      </c>
      <c r="J139" s="1">
        <v>26.398896769268738</v>
      </c>
      <c r="K139" s="1">
        <v>27.550827287528136</v>
      </c>
      <c r="L139" s="1">
        <v>25.948100612952423</v>
      </c>
      <c r="M139" s="1">
        <v>26.475748874539306</v>
      </c>
      <c r="N139" s="1">
        <v>26.984830859409346</v>
      </c>
      <c r="O139" s="1">
        <v>26.560516863501114</v>
      </c>
      <c r="P139" s="1">
        <v>25.895744264351972</v>
      </c>
      <c r="Q139" s="5">
        <v>26.796199404169695</v>
      </c>
      <c r="R139" s="1">
        <v>27.472500936597129</v>
      </c>
      <c r="S139" s="1">
        <v>27.02317139905454</v>
      </c>
      <c r="T139" s="1">
        <v>26.315726626007081</v>
      </c>
      <c r="U139" s="1">
        <v>26.581885375532995</v>
      </c>
      <c r="V139" s="1">
        <v>25.645860829552397</v>
      </c>
      <c r="W139" s="1">
        <v>25.637515682128821</v>
      </c>
      <c r="X139" s="1">
        <v>27.18517035223184</v>
      </c>
      <c r="Y139" s="1">
        <v>26.770816922779602</v>
      </c>
      <c r="Z139" s="1">
        <v>26.188157616780757</v>
      </c>
      <c r="AA139" s="5"/>
      <c r="AB139" s="5">
        <f t="shared" si="0"/>
        <v>26.600392401198548</v>
      </c>
      <c r="AC139" s="1">
        <f t="shared" si="1"/>
        <v>26.561700514483483</v>
      </c>
      <c r="AD139" s="7">
        <f t="shared" si="2"/>
        <v>0.87932663091569629</v>
      </c>
    </row>
    <row r="140" spans="1:30" x14ac:dyDescent="0.25">
      <c r="A140" s="1" t="s">
        <v>309</v>
      </c>
      <c r="B140" s="1" t="s">
        <v>310</v>
      </c>
      <c r="C140" s="2">
        <v>22.319400000000002</v>
      </c>
      <c r="D140" s="2">
        <v>84.8</v>
      </c>
      <c r="E140" s="2">
        <v>284</v>
      </c>
      <c r="F140" s="2">
        <v>9</v>
      </c>
      <c r="G140" s="5"/>
      <c r="H140" s="1">
        <v>12.196294745028263</v>
      </c>
      <c r="I140" s="1"/>
      <c r="J140" s="1">
        <v>13.717783507500728</v>
      </c>
      <c r="K140" s="1">
        <v>13.667222446102517</v>
      </c>
      <c r="L140" s="1">
        <v>16.212021336278291</v>
      </c>
      <c r="M140" s="1">
        <v>13.522826699925806</v>
      </c>
      <c r="N140" s="1">
        <v>13.245106994381207</v>
      </c>
      <c r="O140" s="1">
        <v>15.351836444368397</v>
      </c>
      <c r="P140" s="1">
        <v>12.789126046425231</v>
      </c>
      <c r="Q140" s="5">
        <v>11.735132884139947</v>
      </c>
      <c r="R140" s="1"/>
      <c r="S140" s="1"/>
      <c r="T140" s="1"/>
      <c r="U140" s="1"/>
      <c r="V140" s="1"/>
      <c r="W140" s="1"/>
      <c r="X140" s="1"/>
      <c r="Y140" s="1"/>
      <c r="Z140" s="1"/>
      <c r="AA140" s="5"/>
      <c r="AB140" s="5">
        <f t="shared" si="0"/>
        <v>13.837777277501306</v>
      </c>
      <c r="AC140" s="1">
        <f t="shared" si="1"/>
        <v>11.735132884139947</v>
      </c>
      <c r="AD140" s="7" t="e">
        <f t="shared" si="2"/>
        <v>#DIV/0!</v>
      </c>
    </row>
    <row r="141" spans="1:30" x14ac:dyDescent="0.25">
      <c r="A141" s="1" t="s">
        <v>311</v>
      </c>
      <c r="B141" s="1" t="s">
        <v>312</v>
      </c>
      <c r="C141" s="2">
        <v>22.3916</v>
      </c>
      <c r="D141" s="2">
        <v>93.5</v>
      </c>
      <c r="E141" s="2">
        <v>285</v>
      </c>
      <c r="F141" s="2">
        <v>19</v>
      </c>
      <c r="G141" s="5">
        <v>16.193717850733645</v>
      </c>
      <c r="H141" s="1">
        <v>15.99256221661156</v>
      </c>
      <c r="I141" s="1">
        <v>15.961336640269506</v>
      </c>
      <c r="J141" s="1">
        <v>14.761291507338752</v>
      </c>
      <c r="K141" s="1">
        <v>14.614652337586417</v>
      </c>
      <c r="L141" s="1">
        <v>15.061835251306981</v>
      </c>
      <c r="M141" s="1">
        <v>16.081400216090195</v>
      </c>
      <c r="N141" s="1"/>
      <c r="O141" s="1">
        <v>16.076961695921618</v>
      </c>
      <c r="P141" s="1">
        <v>16.269163213711153</v>
      </c>
      <c r="Q141" s="5">
        <v>15.536945320872858</v>
      </c>
      <c r="R141" s="1">
        <v>15.49919189314083</v>
      </c>
      <c r="S141" s="1">
        <v>17.366381983753953</v>
      </c>
      <c r="T141" s="1">
        <v>16.369137229852871</v>
      </c>
      <c r="U141" s="1">
        <v>14.63662462054365</v>
      </c>
      <c r="V141" s="1">
        <v>15.846420837773616</v>
      </c>
      <c r="W141" s="1">
        <v>16.588670721712603</v>
      </c>
      <c r="X141" s="1">
        <v>15.281604080113475</v>
      </c>
      <c r="Y141" s="1">
        <v>15.705443399210981</v>
      </c>
      <c r="Z141" s="1">
        <v>16.265047261813621</v>
      </c>
      <c r="AA141" s="5"/>
      <c r="AB141" s="5">
        <f t="shared" si="0"/>
        <v>15.66810232550776</v>
      </c>
      <c r="AC141" s="1">
        <f t="shared" si="1"/>
        <v>15.909546734878848</v>
      </c>
      <c r="AD141" s="7">
        <f t="shared" si="2"/>
        <v>0.47033888165628346</v>
      </c>
    </row>
    <row r="142" spans="1:30" x14ac:dyDescent="0.25">
      <c r="A142" s="1" t="s">
        <v>313</v>
      </c>
      <c r="B142" s="1" t="s">
        <v>314</v>
      </c>
      <c r="C142" s="2">
        <v>22.414300000000001</v>
      </c>
      <c r="D142" s="2">
        <v>73.8</v>
      </c>
      <c r="E142" s="2">
        <v>286</v>
      </c>
      <c r="F142" s="2">
        <v>4</v>
      </c>
      <c r="G142" s="5"/>
      <c r="H142" s="1">
        <v>15.33119687715303</v>
      </c>
      <c r="I142" s="1"/>
      <c r="J142" s="1">
        <v>16.308001214495299</v>
      </c>
      <c r="K142" s="1"/>
      <c r="L142" s="1"/>
      <c r="M142" s="1"/>
      <c r="N142" s="1"/>
      <c r="O142" s="1"/>
      <c r="P142" s="1"/>
      <c r="Q142" s="5"/>
      <c r="R142" s="1"/>
      <c r="S142" s="1">
        <v>15.302710314293586</v>
      </c>
      <c r="T142" s="1"/>
      <c r="U142" s="1"/>
      <c r="V142" s="1"/>
      <c r="W142" s="1"/>
      <c r="X142" s="1"/>
      <c r="Y142" s="1">
        <v>13.82456102997028</v>
      </c>
      <c r="Z142" s="1"/>
      <c r="AA142" s="5"/>
      <c r="AB142" s="5">
        <f t="shared" si="0"/>
        <v>15.819599045824164</v>
      </c>
      <c r="AC142" s="1">
        <f t="shared" si="1"/>
        <v>14.563635672131934</v>
      </c>
      <c r="AD142" s="7">
        <f t="shared" si="2"/>
        <v>0.3093614021983277</v>
      </c>
    </row>
    <row r="143" spans="1:30" x14ac:dyDescent="0.25">
      <c r="A143" s="1" t="s">
        <v>315</v>
      </c>
      <c r="B143" s="1" t="s">
        <v>316</v>
      </c>
      <c r="C143" s="2">
        <v>22.540400000000002</v>
      </c>
      <c r="D143" s="2">
        <v>89.5</v>
      </c>
      <c r="E143" s="2">
        <v>289</v>
      </c>
      <c r="F143" s="2">
        <v>4</v>
      </c>
      <c r="G143" s="5"/>
      <c r="H143" s="1"/>
      <c r="I143" s="1"/>
      <c r="J143" s="1">
        <v>16.904128893638138</v>
      </c>
      <c r="K143" s="1">
        <v>16.129383647854983</v>
      </c>
      <c r="L143" s="1"/>
      <c r="M143" s="1"/>
      <c r="N143" s="1">
        <v>16.833828963134355</v>
      </c>
      <c r="O143" s="1"/>
      <c r="P143" s="1"/>
      <c r="Q143" s="5"/>
      <c r="R143" s="1"/>
      <c r="S143" s="1"/>
      <c r="T143" s="1"/>
      <c r="U143" s="1"/>
      <c r="V143" s="1"/>
      <c r="W143" s="1">
        <v>15.797028181517286</v>
      </c>
      <c r="X143" s="1"/>
      <c r="Y143" s="1"/>
      <c r="Z143" s="1"/>
      <c r="AA143" s="5"/>
      <c r="AB143" s="5">
        <f t="shared" si="0"/>
        <v>16.62244716820916</v>
      </c>
      <c r="AC143" s="1">
        <f t="shared" si="1"/>
        <v>15.797028181517286</v>
      </c>
      <c r="AD143" s="7" t="e">
        <f t="shared" si="2"/>
        <v>#DIV/0!</v>
      </c>
    </row>
    <row r="144" spans="1:30" x14ac:dyDescent="0.25">
      <c r="A144" s="1" t="s">
        <v>317</v>
      </c>
      <c r="B144" s="1" t="s">
        <v>318</v>
      </c>
      <c r="C144" s="2">
        <v>22.837499999999999</v>
      </c>
      <c r="D144" s="2">
        <v>63.2</v>
      </c>
      <c r="E144" s="2">
        <v>290</v>
      </c>
      <c r="F144" s="2">
        <v>4</v>
      </c>
      <c r="G144" s="5"/>
      <c r="H144" s="1"/>
      <c r="I144" s="1"/>
      <c r="J144" s="1"/>
      <c r="K144" s="1"/>
      <c r="L144" s="1"/>
      <c r="M144" s="1">
        <v>16.223228702521542</v>
      </c>
      <c r="N144" s="1"/>
      <c r="O144" s="1"/>
      <c r="P144" s="1"/>
      <c r="Q144" s="5"/>
      <c r="R144" s="1"/>
      <c r="S144" s="1"/>
      <c r="T144" s="1">
        <v>16.613386613669707</v>
      </c>
      <c r="U144" s="1">
        <v>16.153730140985616</v>
      </c>
      <c r="V144" s="1"/>
      <c r="W144" s="1">
        <v>15.755800377467253</v>
      </c>
      <c r="X144" s="1"/>
      <c r="Y144" s="1"/>
      <c r="Z144" s="1"/>
      <c r="AA144" s="5"/>
      <c r="AB144" s="5">
        <f t="shared" si="0"/>
        <v>16.223228702521542</v>
      </c>
      <c r="AC144" s="1">
        <f t="shared" si="1"/>
        <v>16.174305710707525</v>
      </c>
      <c r="AD144" s="7" t="e">
        <f t="shared" si="2"/>
        <v>#DIV/0!</v>
      </c>
    </row>
    <row r="145" spans="1:30" x14ac:dyDescent="0.25">
      <c r="A145" s="1" t="s">
        <v>319</v>
      </c>
      <c r="B145" s="1" t="s">
        <v>320</v>
      </c>
      <c r="C145" s="2">
        <v>23.1572</v>
      </c>
      <c r="D145" s="2">
        <v>85.1</v>
      </c>
      <c r="E145" s="2">
        <v>291</v>
      </c>
      <c r="F145" s="2">
        <v>12</v>
      </c>
      <c r="G145" s="5"/>
      <c r="H145" s="1">
        <v>13.744413410557657</v>
      </c>
      <c r="I145" s="1"/>
      <c r="J145" s="1">
        <v>13.547858506058418</v>
      </c>
      <c r="K145" s="1">
        <v>14.982993574694312</v>
      </c>
      <c r="L145" s="1"/>
      <c r="M145" s="1">
        <v>14.577369816069654</v>
      </c>
      <c r="N145" s="1"/>
      <c r="O145" s="1"/>
      <c r="P145" s="1">
        <v>13.597237845577276</v>
      </c>
      <c r="Q145" s="5"/>
      <c r="R145" s="1">
        <v>14.429668265133094</v>
      </c>
      <c r="S145" s="1"/>
      <c r="T145" s="1"/>
      <c r="U145" s="1">
        <v>12.612868497291043</v>
      </c>
      <c r="V145" s="1">
        <v>14.109096063707183</v>
      </c>
      <c r="W145" s="1">
        <v>13.411246151840444</v>
      </c>
      <c r="X145" s="1">
        <v>13.743782540330756</v>
      </c>
      <c r="Y145" s="1">
        <v>13.609409624761804</v>
      </c>
      <c r="Z145" s="1"/>
      <c r="AA145" s="5">
        <v>13.591522346570734</v>
      </c>
      <c r="AB145" s="5">
        <f t="shared" si="0"/>
        <v>14.089974630591461</v>
      </c>
      <c r="AC145" s="1">
        <f t="shared" si="1"/>
        <v>13.652678523844054</v>
      </c>
      <c r="AD145" s="7">
        <f t="shared" si="2"/>
        <v>0.28960521959624808</v>
      </c>
    </row>
    <row r="146" spans="1:30" x14ac:dyDescent="0.25">
      <c r="A146" s="1" t="s">
        <v>321</v>
      </c>
      <c r="B146" s="1" t="s">
        <v>322</v>
      </c>
      <c r="C146" s="2">
        <v>23.255299999999998</v>
      </c>
      <c r="D146" s="2">
        <v>98.4</v>
      </c>
      <c r="E146" s="2">
        <v>293</v>
      </c>
      <c r="F146" s="2">
        <v>21</v>
      </c>
      <c r="G146" s="5">
        <v>17.850485984145671</v>
      </c>
      <c r="H146" s="1">
        <v>18.020366897597565</v>
      </c>
      <c r="I146" s="1">
        <v>17.794695077179213</v>
      </c>
      <c r="J146" s="1">
        <v>17.295571655053575</v>
      </c>
      <c r="K146" s="1">
        <v>17.149379969766901</v>
      </c>
      <c r="L146" s="1">
        <v>17.822944202454998</v>
      </c>
      <c r="M146" s="1">
        <v>17.851688049569425</v>
      </c>
      <c r="N146" s="1">
        <v>17.348615785042877</v>
      </c>
      <c r="O146" s="1">
        <v>18.315963255087748</v>
      </c>
      <c r="P146" s="1">
        <v>17.844503496391575</v>
      </c>
      <c r="Q146" s="5">
        <v>17.539333017165927</v>
      </c>
      <c r="R146" s="1">
        <v>17.789126046425231</v>
      </c>
      <c r="S146" s="1">
        <v>18.997383492459104</v>
      </c>
      <c r="T146" s="1">
        <v>17.656955496895087</v>
      </c>
      <c r="U146" s="1">
        <v>17.601328291754257</v>
      </c>
      <c r="V146" s="1">
        <v>17.40886043602476</v>
      </c>
      <c r="W146" s="1">
        <v>17.930061608931215</v>
      </c>
      <c r="X146" s="1">
        <v>17.784583728756239</v>
      </c>
      <c r="Y146" s="1">
        <v>17.852675800159002</v>
      </c>
      <c r="Z146" s="1">
        <v>17.910549045931724</v>
      </c>
      <c r="AA146" s="5">
        <v>14.601074338941668</v>
      </c>
      <c r="AB146" s="5">
        <f t="shared" si="0"/>
        <v>17.729421437228957</v>
      </c>
      <c r="AC146" s="1">
        <f t="shared" si="1"/>
        <v>17.847085696450257</v>
      </c>
      <c r="AD146" s="7">
        <f t="shared" si="2"/>
        <v>0.51926001081162476</v>
      </c>
    </row>
    <row r="147" spans="1:30" x14ac:dyDescent="0.25">
      <c r="A147" s="1" t="s">
        <v>323</v>
      </c>
      <c r="B147" s="1" t="s">
        <v>324</v>
      </c>
      <c r="C147" s="2">
        <v>23.3217</v>
      </c>
      <c r="D147" s="2">
        <v>99</v>
      </c>
      <c r="E147" s="2">
        <v>294</v>
      </c>
      <c r="F147" s="2">
        <v>20</v>
      </c>
      <c r="G147" s="5">
        <v>19.913922243858327</v>
      </c>
      <c r="H147" s="1">
        <v>20.358873299979244</v>
      </c>
      <c r="I147" s="1">
        <v>20.267039248183259</v>
      </c>
      <c r="J147" s="1">
        <v>19.300904387884383</v>
      </c>
      <c r="K147" s="1">
        <v>18.842436285717824</v>
      </c>
      <c r="L147" s="1">
        <v>19.650590751963279</v>
      </c>
      <c r="M147" s="1">
        <v>19.08139761532523</v>
      </c>
      <c r="N147" s="1">
        <v>19.49795121523735</v>
      </c>
      <c r="O147" s="1">
        <v>18.744922505662007</v>
      </c>
      <c r="P147" s="1">
        <v>19.550868883312322</v>
      </c>
      <c r="Q147" s="5">
        <v>18.864603306866002</v>
      </c>
      <c r="R147" s="1">
        <v>19.50593170115355</v>
      </c>
      <c r="S147" s="1">
        <v>22.027421780862785</v>
      </c>
      <c r="T147" s="1">
        <v>20.504549403492049</v>
      </c>
      <c r="U147" s="1">
        <v>18.415007230014755</v>
      </c>
      <c r="V147" s="1">
        <v>17.591748772550751</v>
      </c>
      <c r="W147" s="1">
        <v>19.04665776057772</v>
      </c>
      <c r="X147" s="1">
        <v>20.151113187181974</v>
      </c>
      <c r="Y147" s="1">
        <v>19.827403183311127</v>
      </c>
      <c r="Z147" s="1">
        <v>18.668691120172539</v>
      </c>
      <c r="AA147" s="5"/>
      <c r="AB147" s="5">
        <f t="shared" si="0"/>
        <v>19.520890643712324</v>
      </c>
      <c r="AC147" s="1">
        <f t="shared" si="1"/>
        <v>19.460312744618324</v>
      </c>
      <c r="AD147" s="7">
        <f t="shared" si="2"/>
        <v>0.89064221051303316</v>
      </c>
    </row>
    <row r="148" spans="1:30" x14ac:dyDescent="0.25">
      <c r="A148" s="1" t="s">
        <v>325</v>
      </c>
      <c r="B148" s="1" t="s">
        <v>326</v>
      </c>
      <c r="C148" s="2">
        <v>23.518999999999998</v>
      </c>
      <c r="D148" s="2">
        <v>99.2</v>
      </c>
      <c r="E148" s="2">
        <v>296</v>
      </c>
      <c r="F148" s="2">
        <v>21</v>
      </c>
      <c r="G148" s="5">
        <v>21.455491279485084</v>
      </c>
      <c r="H148" s="1">
        <v>21.687111654124362</v>
      </c>
      <c r="I148" s="1">
        <v>21.671012747260967</v>
      </c>
      <c r="J148" s="1">
        <v>21.331938174667364</v>
      </c>
      <c r="K148" s="1">
        <v>21.30128853183723</v>
      </c>
      <c r="L148" s="1">
        <v>21.826266062620746</v>
      </c>
      <c r="M148" s="1">
        <v>21.776724980418344</v>
      </c>
      <c r="N148" s="1">
        <v>21.164132938587674</v>
      </c>
      <c r="O148" s="1">
        <v>21.770996518434941</v>
      </c>
      <c r="P148" s="1">
        <v>21.565052789901596</v>
      </c>
      <c r="Q148" s="5">
        <v>21.626298134669991</v>
      </c>
      <c r="R148" s="1">
        <v>21.671776437033429</v>
      </c>
      <c r="S148" s="1">
        <v>22.71092222468403</v>
      </c>
      <c r="T148" s="1">
        <v>21.485221022965455</v>
      </c>
      <c r="U148" s="1">
        <v>21.586279515812144</v>
      </c>
      <c r="V148" s="1">
        <v>21.493319446972347</v>
      </c>
      <c r="W148" s="1">
        <v>21.609107029503846</v>
      </c>
      <c r="X148" s="1">
        <v>21.638044750408014</v>
      </c>
      <c r="Y148" s="1">
        <v>21.443839962483292</v>
      </c>
      <c r="Z148" s="1">
        <v>21.597056395009965</v>
      </c>
      <c r="AA148" s="5">
        <v>20.056662849876073</v>
      </c>
      <c r="AB148" s="5">
        <f t="shared" si="0"/>
        <v>21.555001567733829</v>
      </c>
      <c r="AC148" s="1">
        <f t="shared" si="1"/>
        <v>21.686186491954253</v>
      </c>
      <c r="AD148" s="7">
        <f t="shared" si="2"/>
        <v>0.35395602245965563</v>
      </c>
    </row>
    <row r="149" spans="1:30" x14ac:dyDescent="0.25">
      <c r="A149" s="1" t="s">
        <v>327</v>
      </c>
      <c r="B149" s="1" t="s">
        <v>328</v>
      </c>
      <c r="C149" s="2">
        <v>23.889299999999999</v>
      </c>
      <c r="D149" s="2">
        <v>76.099999999999994</v>
      </c>
      <c r="E149" s="2">
        <v>298</v>
      </c>
      <c r="F149" s="2">
        <v>16</v>
      </c>
      <c r="G149" s="5"/>
      <c r="H149" s="1">
        <v>13.305634287546713</v>
      </c>
      <c r="I149" s="1"/>
      <c r="J149" s="1">
        <v>13.974145672775785</v>
      </c>
      <c r="K149" s="1">
        <v>16.574194365913105</v>
      </c>
      <c r="L149" s="1">
        <v>13.519881922497429</v>
      </c>
      <c r="M149" s="1">
        <v>12.134747168669017</v>
      </c>
      <c r="N149" s="1"/>
      <c r="O149" s="1">
        <v>13.093912683665563</v>
      </c>
      <c r="P149" s="1">
        <v>14.619417596048342</v>
      </c>
      <c r="Q149" s="5">
        <v>13.209605669143569</v>
      </c>
      <c r="R149" s="1">
        <v>14.666279490006927</v>
      </c>
      <c r="S149" s="1">
        <v>16.754339499590952</v>
      </c>
      <c r="T149" s="1"/>
      <c r="U149" s="1">
        <v>13.398342887645883</v>
      </c>
      <c r="V149" s="1">
        <v>16.084289369271001</v>
      </c>
      <c r="W149" s="1">
        <v>12.573647187493322</v>
      </c>
      <c r="X149" s="1">
        <v>14.52613240562841</v>
      </c>
      <c r="Y149" s="1">
        <v>15.004308261543592</v>
      </c>
      <c r="Z149" s="1">
        <v>14.291242659570317</v>
      </c>
      <c r="AA149" s="5"/>
      <c r="AB149" s="5">
        <f t="shared" si="0"/>
        <v>13.888847671016565</v>
      </c>
      <c r="AC149" s="1">
        <f t="shared" si="1"/>
        <v>14.500909714432664</v>
      </c>
      <c r="AD149" s="7">
        <f t="shared" si="2"/>
        <v>0.39610200597134204</v>
      </c>
    </row>
    <row r="150" spans="1:30" x14ac:dyDescent="0.25">
      <c r="A150" s="1" t="s">
        <v>329</v>
      </c>
      <c r="B150" s="1" t="s">
        <v>330</v>
      </c>
      <c r="C150" s="2">
        <v>23.939499999999999</v>
      </c>
      <c r="D150" s="2">
        <v>80.900000000000006</v>
      </c>
      <c r="E150" s="2">
        <v>299</v>
      </c>
      <c r="F150" s="2">
        <v>14</v>
      </c>
      <c r="G150" s="5">
        <v>14.217957697864115</v>
      </c>
      <c r="H150" s="1">
        <v>14.853845592478962</v>
      </c>
      <c r="I150" s="1">
        <v>15.785656801427193</v>
      </c>
      <c r="J150" s="1"/>
      <c r="K150" s="1"/>
      <c r="L150" s="1">
        <v>10.810571634741148</v>
      </c>
      <c r="M150" s="1">
        <v>14.578195764017806</v>
      </c>
      <c r="N150" s="1">
        <v>11.959639764364185</v>
      </c>
      <c r="O150" s="1">
        <v>14.743309206554461</v>
      </c>
      <c r="P150" s="1">
        <v>14.983082671192156</v>
      </c>
      <c r="Q150" s="5"/>
      <c r="R150" s="1"/>
      <c r="S150" s="1">
        <v>16.339502088869171</v>
      </c>
      <c r="T150" s="1">
        <v>15.130289010320148</v>
      </c>
      <c r="U150" s="1"/>
      <c r="V150" s="1">
        <v>12.682994583681685</v>
      </c>
      <c r="W150" s="1">
        <v>15.257977058563979</v>
      </c>
      <c r="X150" s="1"/>
      <c r="Y150" s="1">
        <v>13.40899307934218</v>
      </c>
      <c r="Z150" s="1">
        <v>14.652788966672622</v>
      </c>
      <c r="AA150" s="5"/>
      <c r="AB150" s="5">
        <f t="shared" si="0"/>
        <v>13.991532391580002</v>
      </c>
      <c r="AC150" s="1">
        <f t="shared" si="1"/>
        <v>14.578757464574963</v>
      </c>
      <c r="AD150" s="7">
        <f t="shared" si="2"/>
        <v>0.48185232248565202</v>
      </c>
    </row>
    <row r="151" spans="1:30" x14ac:dyDescent="0.25">
      <c r="A151" s="1" t="s">
        <v>331</v>
      </c>
      <c r="B151" s="1" t="s">
        <v>332</v>
      </c>
      <c r="C151" s="2">
        <v>24.656700000000001</v>
      </c>
      <c r="D151" s="2">
        <v>83.6</v>
      </c>
      <c r="E151" s="2">
        <v>304</v>
      </c>
      <c r="F151" s="2">
        <v>17</v>
      </c>
      <c r="G151" s="5">
        <v>16.760745932372835</v>
      </c>
      <c r="H151" s="1">
        <v>14.931845540183675</v>
      </c>
      <c r="I151" s="1">
        <v>20.027235137272733</v>
      </c>
      <c r="J151" s="1"/>
      <c r="K151" s="1"/>
      <c r="L151" s="1"/>
      <c r="M151" s="1">
        <v>14.683433292835403</v>
      </c>
      <c r="N151" s="1">
        <v>17.45569645263128</v>
      </c>
      <c r="O151" s="1">
        <v>14.092096414990793</v>
      </c>
      <c r="P151" s="1">
        <v>16.249094929907876</v>
      </c>
      <c r="Q151" s="5">
        <v>16.484649846054346</v>
      </c>
      <c r="R151" s="1">
        <v>17.541436976187519</v>
      </c>
      <c r="S151" s="1">
        <v>17.983661664347462</v>
      </c>
      <c r="T151" s="1">
        <v>19.503177429063893</v>
      </c>
      <c r="U151" s="1">
        <v>18.492889817349511</v>
      </c>
      <c r="V151" s="1">
        <v>17.396036099574701</v>
      </c>
      <c r="W151" s="1">
        <v>18.907134194199294</v>
      </c>
      <c r="X151" s="1">
        <v>18.461643307928878</v>
      </c>
      <c r="Y151" s="1">
        <v>18.686568917886238</v>
      </c>
      <c r="Z151" s="1">
        <v>18.846433080966861</v>
      </c>
      <c r="AA151" s="5"/>
      <c r="AB151" s="5">
        <f t="shared" si="0"/>
        <v>16.314306814313515</v>
      </c>
      <c r="AC151" s="1">
        <f t="shared" si="1"/>
        <v>18.230363133355873</v>
      </c>
      <c r="AD151" s="7">
        <f t="shared" si="2"/>
        <v>4.8799144629787454E-2</v>
      </c>
    </row>
    <row r="152" spans="1:30" x14ac:dyDescent="0.25">
      <c r="A152" s="1" t="s">
        <v>333</v>
      </c>
      <c r="B152" s="1" t="s">
        <v>334</v>
      </c>
      <c r="C152" s="2">
        <v>24.698399999999999</v>
      </c>
      <c r="D152" s="2">
        <v>97.6</v>
      </c>
      <c r="E152" s="2">
        <v>305</v>
      </c>
      <c r="F152" s="2">
        <v>21</v>
      </c>
      <c r="G152" s="5">
        <v>19.938329043357882</v>
      </c>
      <c r="H152" s="1">
        <v>20.069571703656159</v>
      </c>
      <c r="I152" s="1">
        <v>19.824275107770852</v>
      </c>
      <c r="J152" s="1">
        <v>19.906174236166255</v>
      </c>
      <c r="K152" s="1">
        <v>20.050295069315567</v>
      </c>
      <c r="L152" s="1">
        <v>20.376351174345885</v>
      </c>
      <c r="M152" s="1">
        <v>20.195399844053291</v>
      </c>
      <c r="N152" s="1">
        <v>20.048554722232282</v>
      </c>
      <c r="O152" s="1">
        <v>20.288148503451872</v>
      </c>
      <c r="P152" s="1">
        <v>19.902301503314703</v>
      </c>
      <c r="Q152" s="5">
        <v>20.107232403327284</v>
      </c>
      <c r="R152" s="1">
        <v>20.229385654031056</v>
      </c>
      <c r="S152" s="1">
        <v>20.411268913108493</v>
      </c>
      <c r="T152" s="1">
        <v>19.915949383690137</v>
      </c>
      <c r="U152" s="1">
        <v>20.041344992917459</v>
      </c>
      <c r="V152" s="1">
        <v>20.118270684515288</v>
      </c>
      <c r="W152" s="1">
        <v>20.258607437171356</v>
      </c>
      <c r="X152" s="1">
        <v>19.945979569252053</v>
      </c>
      <c r="Y152" s="1">
        <v>20.06570274759428</v>
      </c>
      <c r="Z152" s="1">
        <v>20.180551445707753</v>
      </c>
      <c r="AA152" s="5">
        <v>17.898914274329208</v>
      </c>
      <c r="AB152" s="5">
        <f t="shared" si="0"/>
        <v>20.059940090766474</v>
      </c>
      <c r="AC152" s="1">
        <f t="shared" si="1"/>
        <v>20.127429323131516</v>
      </c>
      <c r="AD152" s="7">
        <f t="shared" si="2"/>
        <v>0.37287385838605813</v>
      </c>
    </row>
    <row r="153" spans="1:30" x14ac:dyDescent="0.25">
      <c r="A153" s="1" t="s">
        <v>335</v>
      </c>
      <c r="B153" s="1" t="s">
        <v>336</v>
      </c>
      <c r="C153" s="2">
        <v>24.964500000000001</v>
      </c>
      <c r="D153" s="2">
        <v>100</v>
      </c>
      <c r="E153" s="2">
        <v>309</v>
      </c>
      <c r="F153" s="2">
        <v>21</v>
      </c>
      <c r="G153" s="5">
        <v>24.217425572349416</v>
      </c>
      <c r="H153" s="1">
        <v>24.208555950694763</v>
      </c>
      <c r="I153" s="1">
        <v>24.205901953482044</v>
      </c>
      <c r="J153" s="1">
        <v>24.121866807770051</v>
      </c>
      <c r="K153" s="1">
        <v>24.149855634053942</v>
      </c>
      <c r="L153" s="1">
        <v>24.532486664268788</v>
      </c>
      <c r="M153" s="1">
        <v>24.416742194177925</v>
      </c>
      <c r="N153" s="1">
        <v>23.961676217612339</v>
      </c>
      <c r="O153" s="1">
        <v>24.246276766988601</v>
      </c>
      <c r="P153" s="1">
        <v>24.063663418703275</v>
      </c>
      <c r="Q153" s="5">
        <v>24.117205692029373</v>
      </c>
      <c r="R153" s="1">
        <v>24.376645940282156</v>
      </c>
      <c r="S153" s="1">
        <v>24.46447252500591</v>
      </c>
      <c r="T153" s="1">
        <v>24.107247172085433</v>
      </c>
      <c r="U153" s="1">
        <v>24.269852344795165</v>
      </c>
      <c r="V153" s="1">
        <v>24.216327128650569</v>
      </c>
      <c r="W153" s="1">
        <v>24.268563273288756</v>
      </c>
      <c r="X153" s="1">
        <v>24.278679007163433</v>
      </c>
      <c r="Y153" s="1">
        <v>24.170863950411931</v>
      </c>
      <c r="Z153" s="1">
        <v>24.159451089488432</v>
      </c>
      <c r="AA153" s="5">
        <v>23.305742541272757</v>
      </c>
      <c r="AB153" s="5">
        <f t="shared" si="0"/>
        <v>24.212445118010116</v>
      </c>
      <c r="AC153" s="1">
        <f t="shared" si="1"/>
        <v>24.242930812320118</v>
      </c>
      <c r="AD153" s="7">
        <f t="shared" si="2"/>
        <v>0.63595153342354094</v>
      </c>
    </row>
    <row r="154" spans="1:30" x14ac:dyDescent="0.25">
      <c r="A154" s="1" t="s">
        <v>337</v>
      </c>
      <c r="B154" s="1" t="s">
        <v>338</v>
      </c>
      <c r="C154" s="2">
        <v>25.039899999999999</v>
      </c>
      <c r="D154" s="2">
        <v>81.5</v>
      </c>
      <c r="E154" s="2">
        <v>310</v>
      </c>
      <c r="F154" s="2">
        <v>17</v>
      </c>
      <c r="G154" s="5">
        <v>15.913403691023353</v>
      </c>
      <c r="H154" s="1">
        <v>14.282509306240836</v>
      </c>
      <c r="I154" s="1">
        <v>17.003924117981537</v>
      </c>
      <c r="J154" s="1"/>
      <c r="K154" s="1"/>
      <c r="L154" s="1"/>
      <c r="M154" s="1">
        <v>13.648357582009664</v>
      </c>
      <c r="N154" s="1">
        <v>14.538734569247922</v>
      </c>
      <c r="O154" s="1">
        <v>12.365228849251544</v>
      </c>
      <c r="P154" s="1">
        <v>15.785043714779725</v>
      </c>
      <c r="Q154" s="5">
        <v>14.559377090526684</v>
      </c>
      <c r="R154" s="1">
        <v>15.962218227614807</v>
      </c>
      <c r="S154" s="1">
        <v>16.537233570115653</v>
      </c>
      <c r="T154" s="1">
        <v>16.012100716151568</v>
      </c>
      <c r="U154" s="1">
        <v>15.60492960570857</v>
      </c>
      <c r="V154" s="1">
        <v>16.266841431152333</v>
      </c>
      <c r="W154" s="1">
        <v>16.952547886161479</v>
      </c>
      <c r="X154" s="1">
        <v>15.005975356500382</v>
      </c>
      <c r="Y154" s="1">
        <v>14.586663896017503</v>
      </c>
      <c r="Z154" s="1">
        <v>15.523041188341173</v>
      </c>
      <c r="AA154" s="5"/>
      <c r="AB154" s="5">
        <f t="shared" si="0"/>
        <v>14.791028832933515</v>
      </c>
      <c r="AC154" s="1">
        <f t="shared" si="1"/>
        <v>15.701092896829019</v>
      </c>
      <c r="AD154" s="7">
        <f t="shared" si="2"/>
        <v>0.19372340087263654</v>
      </c>
    </row>
    <row r="155" spans="1:30" x14ac:dyDescent="0.25">
      <c r="A155" s="1" t="s">
        <v>339</v>
      </c>
      <c r="B155" s="1" t="s">
        <v>340</v>
      </c>
      <c r="C155" s="2">
        <v>25.273199999999999</v>
      </c>
      <c r="D155" s="2">
        <v>75.7</v>
      </c>
      <c r="E155" s="2">
        <v>311</v>
      </c>
      <c r="F155" s="2">
        <v>3</v>
      </c>
      <c r="G155" s="5"/>
      <c r="H155" s="1"/>
      <c r="I155" s="1"/>
      <c r="J155" s="1"/>
      <c r="K155" s="1"/>
      <c r="L155" s="1"/>
      <c r="M155" s="1"/>
      <c r="N155" s="1"/>
      <c r="O155" s="1"/>
      <c r="P155" s="1"/>
      <c r="Q155" s="5"/>
      <c r="R155" s="1"/>
      <c r="S155" s="1">
        <v>18.360272703174555</v>
      </c>
      <c r="T155" s="1"/>
      <c r="U155" s="1"/>
      <c r="V155" s="1"/>
      <c r="W155" s="1"/>
      <c r="X155" s="1"/>
      <c r="Y155" s="1">
        <v>13.867085646616838</v>
      </c>
      <c r="Z155" s="1">
        <v>14.125090539303256</v>
      </c>
      <c r="AA155" s="5"/>
      <c r="AB155" s="5" t="e">
        <f t="shared" si="0"/>
        <v>#DIV/0!</v>
      </c>
      <c r="AC155" s="1">
        <f t="shared" si="1"/>
        <v>15.450816296364884</v>
      </c>
      <c r="AD155" s="7" t="e">
        <f t="shared" si="2"/>
        <v>#DIV/0!</v>
      </c>
    </row>
    <row r="156" spans="1:30" x14ac:dyDescent="0.25">
      <c r="A156" s="1" t="s">
        <v>341</v>
      </c>
      <c r="B156" s="1" t="s">
        <v>342</v>
      </c>
      <c r="C156" s="2">
        <v>25.386600000000001</v>
      </c>
      <c r="D156" s="2">
        <v>65.900000000000006</v>
      </c>
      <c r="E156" s="2">
        <v>312</v>
      </c>
      <c r="F156" s="2">
        <v>17</v>
      </c>
      <c r="G156" s="5">
        <v>14.697076158819023</v>
      </c>
      <c r="H156" s="1">
        <v>13.997973309427556</v>
      </c>
      <c r="I156" s="1">
        <v>15.162351987714381</v>
      </c>
      <c r="J156" s="1"/>
      <c r="K156" s="1"/>
      <c r="L156" s="1">
        <v>14.343532742375897</v>
      </c>
      <c r="M156" s="1">
        <v>15.408827273289786</v>
      </c>
      <c r="N156" s="1">
        <v>13.466076461396254</v>
      </c>
      <c r="O156" s="1">
        <v>15.726457666003128</v>
      </c>
      <c r="P156" s="1">
        <v>14.658880895047879</v>
      </c>
      <c r="Q156" s="5">
        <v>13.826846369884125</v>
      </c>
      <c r="R156" s="1">
        <v>14.69859615674503</v>
      </c>
      <c r="S156" s="1">
        <v>16.568267889088197</v>
      </c>
      <c r="T156" s="1">
        <v>15.730815060551258</v>
      </c>
      <c r="U156" s="1">
        <v>12.518407276671365</v>
      </c>
      <c r="V156" s="1">
        <v>13.6074459096826</v>
      </c>
      <c r="W156" s="1">
        <v>14.908345706150367</v>
      </c>
      <c r="X156" s="1">
        <v>14.861716977916167</v>
      </c>
      <c r="Y156" s="1"/>
      <c r="Z156" s="1">
        <v>14.317129926384542</v>
      </c>
      <c r="AA156" s="5"/>
      <c r="AB156" s="5">
        <f t="shared" si="0"/>
        <v>14.682647061759237</v>
      </c>
      <c r="AC156" s="1">
        <f t="shared" si="1"/>
        <v>14.559730141452629</v>
      </c>
      <c r="AD156" s="7">
        <f t="shared" si="2"/>
        <v>0.80023020839920656</v>
      </c>
    </row>
    <row r="157" spans="1:30" x14ac:dyDescent="0.25">
      <c r="A157" s="1" t="s">
        <v>343</v>
      </c>
      <c r="B157" s="1" t="s">
        <v>344</v>
      </c>
      <c r="C157" s="2">
        <v>26.021599999999999</v>
      </c>
      <c r="D157" s="2">
        <v>63.3</v>
      </c>
      <c r="E157" s="2">
        <v>316</v>
      </c>
      <c r="F157" s="2">
        <v>19</v>
      </c>
      <c r="G157" s="5">
        <v>16.536839109264086</v>
      </c>
      <c r="H157" s="1">
        <v>16.904352376721366</v>
      </c>
      <c r="I157" s="1">
        <v>17.404933648482906</v>
      </c>
      <c r="J157" s="1">
        <v>17.488899249647176</v>
      </c>
      <c r="K157" s="1">
        <v>17.112989209604315</v>
      </c>
      <c r="L157" s="1">
        <v>17.445111867469748</v>
      </c>
      <c r="M157" s="1">
        <v>16.513974273740658</v>
      </c>
      <c r="N157" s="1"/>
      <c r="O157" s="1">
        <v>17.059502901819386</v>
      </c>
      <c r="P157" s="1">
        <v>17.41771244380632</v>
      </c>
      <c r="Q157" s="5">
        <v>16.518653155673391</v>
      </c>
      <c r="R157" s="1">
        <v>17.260037421106603</v>
      </c>
      <c r="S157" s="1">
        <v>17.912632090049566</v>
      </c>
      <c r="T157" s="1">
        <v>17.174623399359596</v>
      </c>
      <c r="U157" s="1">
        <v>16.44331591080195</v>
      </c>
      <c r="V157" s="1">
        <v>16.398359590048052</v>
      </c>
      <c r="W157" s="1">
        <v>16.778911305837507</v>
      </c>
      <c r="X157" s="1">
        <v>17.242932174900716</v>
      </c>
      <c r="Y157" s="1">
        <v>17.374699901788301</v>
      </c>
      <c r="Z157" s="1">
        <v>16.40209606370135</v>
      </c>
      <c r="AA157" s="5"/>
      <c r="AB157" s="5">
        <f t="shared" si="0"/>
        <v>17.098257231172887</v>
      </c>
      <c r="AC157" s="1">
        <f t="shared" si="1"/>
        <v>16.950626101326701</v>
      </c>
      <c r="AD157" s="7">
        <f t="shared" si="2"/>
        <v>0.4866171395221448</v>
      </c>
    </row>
    <row r="158" spans="1:30" x14ac:dyDescent="0.25">
      <c r="A158" s="1" t="s">
        <v>345</v>
      </c>
      <c r="B158" s="1" t="s">
        <v>346</v>
      </c>
      <c r="C158" s="2">
        <v>26.432400000000001</v>
      </c>
      <c r="D158" s="2">
        <v>79.5</v>
      </c>
      <c r="E158" s="2">
        <v>318</v>
      </c>
      <c r="F158" s="2">
        <v>4</v>
      </c>
      <c r="G158" s="5"/>
      <c r="H158" s="1"/>
      <c r="I158" s="1"/>
      <c r="J158" s="1"/>
      <c r="K158" s="1"/>
      <c r="L158" s="1">
        <v>12.03307880613062</v>
      </c>
      <c r="M158" s="1"/>
      <c r="N158" s="1">
        <v>12.250890535723341</v>
      </c>
      <c r="O158" s="1">
        <v>14.393055219835674</v>
      </c>
      <c r="P158" s="1"/>
      <c r="Q158" s="5"/>
      <c r="R158" s="1"/>
      <c r="S158" s="1">
        <v>12.588246152044817</v>
      </c>
      <c r="T158" s="1"/>
      <c r="U158" s="1"/>
      <c r="V158" s="1"/>
      <c r="W158" s="1"/>
      <c r="X158" s="1"/>
      <c r="Y158" s="1"/>
      <c r="Z158" s="1"/>
      <c r="AA158" s="5"/>
      <c r="AB158" s="5">
        <f t="shared" si="0"/>
        <v>12.892341520563212</v>
      </c>
      <c r="AC158" s="1">
        <f t="shared" si="1"/>
        <v>12.588246152044817</v>
      </c>
      <c r="AD158" s="7" t="e">
        <f t="shared" si="2"/>
        <v>#DIV/0!</v>
      </c>
    </row>
    <row r="159" spans="1:30" x14ac:dyDescent="0.25">
      <c r="A159" s="1" t="s">
        <v>347</v>
      </c>
      <c r="B159" s="1" t="s">
        <v>348</v>
      </c>
      <c r="C159" s="2">
        <v>27.466899999999999</v>
      </c>
      <c r="D159" s="2">
        <v>92</v>
      </c>
      <c r="E159" s="2">
        <v>321</v>
      </c>
      <c r="F159" s="2">
        <v>20</v>
      </c>
      <c r="G159" s="5">
        <v>17.863575298318082</v>
      </c>
      <c r="H159" s="1">
        <v>17.504066353401402</v>
      </c>
      <c r="I159" s="1">
        <v>17.898672235669576</v>
      </c>
      <c r="J159" s="1">
        <v>18.216404844802746</v>
      </c>
      <c r="K159" s="1">
        <v>17.167849321758375</v>
      </c>
      <c r="L159" s="1">
        <v>19.221256692367994</v>
      </c>
      <c r="M159" s="1">
        <v>17.471246533124575</v>
      </c>
      <c r="N159" s="1">
        <v>18.82450820078822</v>
      </c>
      <c r="O159" s="1">
        <v>19.681387700914758</v>
      </c>
      <c r="P159" s="1">
        <v>18.0045990450724</v>
      </c>
      <c r="Q159" s="5">
        <v>18.674075000261631</v>
      </c>
      <c r="R159" s="1">
        <v>18.268898317174752</v>
      </c>
      <c r="S159" s="1">
        <v>19.550673521665473</v>
      </c>
      <c r="T159" s="1">
        <v>17.700399076745313</v>
      </c>
      <c r="U159" s="1">
        <v>16.996616921363206</v>
      </c>
      <c r="V159" s="1">
        <v>18.363634297599859</v>
      </c>
      <c r="W159" s="1">
        <v>18.375718250839469</v>
      </c>
      <c r="X159" s="1">
        <v>17.650056018192689</v>
      </c>
      <c r="Y159" s="1">
        <v>18.373884704681775</v>
      </c>
      <c r="Z159" s="1">
        <v>18.267426799455194</v>
      </c>
      <c r="AA159" s="5"/>
      <c r="AB159" s="5">
        <f t="shared" si="0"/>
        <v>18.185356622621818</v>
      </c>
      <c r="AC159" s="1">
        <f t="shared" si="1"/>
        <v>18.222138290797936</v>
      </c>
      <c r="AD159" s="7">
        <f t="shared" si="2"/>
        <v>0.91378119043023798</v>
      </c>
    </row>
    <row r="160" spans="1:30" x14ac:dyDescent="0.25">
      <c r="A160" s="1" t="s">
        <v>349</v>
      </c>
      <c r="B160" s="1" t="s">
        <v>350</v>
      </c>
      <c r="C160" s="2">
        <v>27.6281</v>
      </c>
      <c r="D160" s="2">
        <v>98</v>
      </c>
      <c r="E160" s="2">
        <v>324</v>
      </c>
      <c r="F160" s="2">
        <v>20</v>
      </c>
      <c r="G160" s="5">
        <v>24.794468172918034</v>
      </c>
      <c r="H160" s="1">
        <v>24.839412423263589</v>
      </c>
      <c r="I160" s="1">
        <v>25.240095019316257</v>
      </c>
      <c r="J160" s="1">
        <v>24.883176085436478</v>
      </c>
      <c r="K160" s="1">
        <v>24.62451944163389</v>
      </c>
      <c r="L160" s="1">
        <v>25.260701029908788</v>
      </c>
      <c r="M160" s="1">
        <v>24.784351633702016</v>
      </c>
      <c r="N160" s="1">
        <v>25.286911454478119</v>
      </c>
      <c r="O160" s="1">
        <v>25.644061728796892</v>
      </c>
      <c r="P160" s="1">
        <v>25.365121797227932</v>
      </c>
      <c r="Q160" s="5">
        <v>24.756911196985744</v>
      </c>
      <c r="R160" s="1">
        <v>25.252813927597696</v>
      </c>
      <c r="S160" s="1">
        <v>26.240348277763587</v>
      </c>
      <c r="T160" s="1">
        <v>24.693389593755246</v>
      </c>
      <c r="U160" s="1">
        <v>24.001200369347892</v>
      </c>
      <c r="V160" s="1">
        <v>24.566871917328292</v>
      </c>
      <c r="W160" s="1">
        <v>24.52159121487243</v>
      </c>
      <c r="X160" s="1">
        <v>25.008849173561426</v>
      </c>
      <c r="Y160" s="1">
        <v>24.970948664606816</v>
      </c>
      <c r="Z160" s="1">
        <v>24.426520770156539</v>
      </c>
      <c r="AA160" s="5"/>
      <c r="AB160" s="5">
        <f t="shared" si="0"/>
        <v>25.0722818786682</v>
      </c>
      <c r="AC160" s="1">
        <f t="shared" si="1"/>
        <v>24.843944510597566</v>
      </c>
      <c r="AD160" s="7">
        <f t="shared" si="2"/>
        <v>0.31008150946262381</v>
      </c>
    </row>
    <row r="161" spans="1:30" x14ac:dyDescent="0.25">
      <c r="A161" s="1" t="s">
        <v>351</v>
      </c>
      <c r="B161" s="1" t="s">
        <v>352</v>
      </c>
      <c r="C161" s="2">
        <v>27.698399999999999</v>
      </c>
      <c r="D161" s="2">
        <v>62.5</v>
      </c>
      <c r="E161" s="2">
        <v>325</v>
      </c>
      <c r="F161" s="2">
        <v>11</v>
      </c>
      <c r="G161" s="5"/>
      <c r="H161" s="1">
        <v>16.439668584643734</v>
      </c>
      <c r="I161" s="1">
        <v>16.8687502253362</v>
      </c>
      <c r="J161" s="1">
        <v>15.927847391962008</v>
      </c>
      <c r="K161" s="1">
        <v>16.380105894359129</v>
      </c>
      <c r="L161" s="1">
        <v>16.806096443078236</v>
      </c>
      <c r="M161" s="1"/>
      <c r="N161" s="1">
        <v>16.329095558568856</v>
      </c>
      <c r="O161" s="1">
        <v>16.956931945192181</v>
      </c>
      <c r="P161" s="1">
        <v>17.081036063369027</v>
      </c>
      <c r="Q161" s="5"/>
      <c r="R161" s="1">
        <v>14.941231050303049</v>
      </c>
      <c r="S161" s="1">
        <v>17.635009520506941</v>
      </c>
      <c r="T161" s="1"/>
      <c r="U161" s="1"/>
      <c r="V161" s="1"/>
      <c r="W161" s="1"/>
      <c r="X161" s="1">
        <v>17.022573711839939</v>
      </c>
      <c r="Y161" s="1"/>
      <c r="Z161" s="1"/>
      <c r="AA161" s="5"/>
      <c r="AB161" s="5">
        <f t="shared" si="0"/>
        <v>16.598691513313671</v>
      </c>
      <c r="AC161" s="1">
        <f t="shared" si="1"/>
        <v>16.532938094216643</v>
      </c>
      <c r="AD161" s="7">
        <f t="shared" si="2"/>
        <v>0.94350685909305643</v>
      </c>
    </row>
    <row r="162" spans="1:30" x14ac:dyDescent="0.25">
      <c r="A162" s="1" t="s">
        <v>353</v>
      </c>
      <c r="B162" s="1" t="s">
        <v>354</v>
      </c>
      <c r="C162" s="2">
        <v>28.325399999999998</v>
      </c>
      <c r="D162" s="2">
        <v>97.4</v>
      </c>
      <c r="E162" s="2">
        <v>327</v>
      </c>
      <c r="F162" s="2">
        <v>20</v>
      </c>
      <c r="G162" s="5">
        <v>19.608151927511898</v>
      </c>
      <c r="H162" s="1">
        <v>20.011174011811743</v>
      </c>
      <c r="I162" s="1">
        <v>19.52030982519479</v>
      </c>
      <c r="J162" s="1">
        <v>19.045903608073111</v>
      </c>
      <c r="K162" s="1">
        <v>18.889408896030407</v>
      </c>
      <c r="L162" s="1">
        <v>19.715821262728753</v>
      </c>
      <c r="M162" s="1">
        <v>20.509564333082459</v>
      </c>
      <c r="N162" s="1">
        <v>19.581667681230876</v>
      </c>
      <c r="O162" s="1">
        <v>21.048241396351841</v>
      </c>
      <c r="P162" s="1">
        <v>20.451712184216927</v>
      </c>
      <c r="Q162" s="5">
        <v>20.52592888744125</v>
      </c>
      <c r="R162" s="1">
        <v>20.211360758350345</v>
      </c>
      <c r="S162" s="1">
        <v>21.303207718817408</v>
      </c>
      <c r="T162" s="1">
        <v>19.834437100623916</v>
      </c>
      <c r="U162" s="1">
        <v>19.252265808969362</v>
      </c>
      <c r="V162" s="1">
        <v>20.160352788614727</v>
      </c>
      <c r="W162" s="1">
        <v>19.659534318356492</v>
      </c>
      <c r="X162" s="1">
        <v>19.26715929731731</v>
      </c>
      <c r="Y162" s="1">
        <v>20.204430249181865</v>
      </c>
      <c r="Z162" s="1">
        <v>20.216008078481185</v>
      </c>
      <c r="AA162" s="5"/>
      <c r="AB162" s="5">
        <f t="shared" si="0"/>
        <v>19.83819551262328</v>
      </c>
      <c r="AC162" s="1">
        <f t="shared" si="1"/>
        <v>20.063468500615386</v>
      </c>
      <c r="AD162" s="7">
        <f t="shared" si="2"/>
        <v>0.44292379334264165</v>
      </c>
    </row>
    <row r="163" spans="1:30" x14ac:dyDescent="0.25">
      <c r="A163" s="1" t="s">
        <v>355</v>
      </c>
      <c r="B163" s="1" t="s">
        <v>356</v>
      </c>
      <c r="C163" s="2">
        <v>28.590699999999998</v>
      </c>
      <c r="D163" s="2">
        <v>93.6</v>
      </c>
      <c r="E163" s="2">
        <v>328</v>
      </c>
      <c r="F163" s="2">
        <v>14</v>
      </c>
      <c r="G163" s="5"/>
      <c r="H163" s="1"/>
      <c r="I163" s="1"/>
      <c r="J163" s="1">
        <v>20.464150850416086</v>
      </c>
      <c r="K163" s="1">
        <v>17.631944363561132</v>
      </c>
      <c r="L163" s="1">
        <v>20.416721258392705</v>
      </c>
      <c r="M163" s="1">
        <v>17.64572878684184</v>
      </c>
      <c r="N163" s="1"/>
      <c r="O163" s="1">
        <v>18.782771106794279</v>
      </c>
      <c r="P163" s="1"/>
      <c r="Q163" s="5">
        <v>20.319883768426415</v>
      </c>
      <c r="R163" s="1">
        <v>17.434970227783481</v>
      </c>
      <c r="S163" s="1">
        <v>19.968506492339909</v>
      </c>
      <c r="T163" s="1">
        <v>20.602190490743137</v>
      </c>
      <c r="U163" s="1">
        <v>19.022684776629138</v>
      </c>
      <c r="V163" s="1">
        <v>13.894059846274022</v>
      </c>
      <c r="W163" s="1">
        <v>22.760852506197548</v>
      </c>
      <c r="X163" s="1">
        <v>20.341481904095573</v>
      </c>
      <c r="Y163" s="1">
        <v>20.519972118824011</v>
      </c>
      <c r="Z163" s="1"/>
      <c r="AA163" s="5"/>
      <c r="AB163" s="5">
        <f t="shared" si="0"/>
        <v>18.988263273201209</v>
      </c>
      <c r="AC163" s="1">
        <f t="shared" si="1"/>
        <v>19.429400236812583</v>
      </c>
      <c r="AD163" s="7">
        <f t="shared" si="2"/>
        <v>0.68076788360480744</v>
      </c>
    </row>
    <row r="164" spans="1:30" x14ac:dyDescent="0.25">
      <c r="A164" s="1" t="s">
        <v>357</v>
      </c>
      <c r="B164" s="1" t="s">
        <v>358</v>
      </c>
      <c r="C164" s="2">
        <v>28.776399999999999</v>
      </c>
      <c r="D164" s="2">
        <v>79.8</v>
      </c>
      <c r="E164" s="2">
        <v>330</v>
      </c>
      <c r="F164" s="2">
        <v>4</v>
      </c>
      <c r="G164" s="5"/>
      <c r="H164" s="1"/>
      <c r="I164" s="1"/>
      <c r="J164" s="1">
        <v>18.964132129451478</v>
      </c>
      <c r="K164" s="1">
        <v>14.770921936352472</v>
      </c>
      <c r="L164" s="1">
        <v>18.769111433011751</v>
      </c>
      <c r="M164" s="1"/>
      <c r="N164" s="1"/>
      <c r="O164" s="1">
        <v>14.756869011549092</v>
      </c>
      <c r="P164" s="1"/>
      <c r="Q164" s="5"/>
      <c r="R164" s="1"/>
      <c r="S164" s="1"/>
      <c r="T164" s="1"/>
      <c r="U164" s="1"/>
      <c r="V164" s="1"/>
      <c r="W164" s="1"/>
      <c r="X164" s="1"/>
      <c r="Y164" s="1"/>
      <c r="Z164" s="1"/>
      <c r="AA164" s="5"/>
      <c r="AB164" s="5">
        <f t="shared" si="0"/>
        <v>16.815258627591199</v>
      </c>
      <c r="AC164" s="1" t="e">
        <f t="shared" si="1"/>
        <v>#DIV/0!</v>
      </c>
      <c r="AD164" s="7" t="e">
        <f t="shared" si="2"/>
        <v>#DIV/0!</v>
      </c>
    </row>
    <row r="165" spans="1:30" x14ac:dyDescent="0.25">
      <c r="A165" s="1" t="s">
        <v>359</v>
      </c>
      <c r="B165" s="1" t="s">
        <v>360</v>
      </c>
      <c r="C165" s="2">
        <v>28.970199999999998</v>
      </c>
      <c r="D165" s="2">
        <v>98</v>
      </c>
      <c r="E165" s="2">
        <v>331</v>
      </c>
      <c r="F165" s="2">
        <v>20</v>
      </c>
      <c r="G165" s="5">
        <v>19.548789930812116</v>
      </c>
      <c r="H165" s="1">
        <v>20.054787123208627</v>
      </c>
      <c r="I165" s="1">
        <v>19.329537965340336</v>
      </c>
      <c r="J165" s="1">
        <v>19.469973631368145</v>
      </c>
      <c r="K165" s="1">
        <v>19.040693731238033</v>
      </c>
      <c r="L165" s="1">
        <v>19.817804976840311</v>
      </c>
      <c r="M165" s="1">
        <v>20.782482379592587</v>
      </c>
      <c r="N165" s="1">
        <v>19.38512934314392</v>
      </c>
      <c r="O165" s="1">
        <v>21.160914689648379</v>
      </c>
      <c r="P165" s="1">
        <v>20.655839019600212</v>
      </c>
      <c r="Q165" s="5">
        <v>20.315182738057167</v>
      </c>
      <c r="R165" s="1">
        <v>19.682847174884301</v>
      </c>
      <c r="S165" s="1">
        <v>20.608087840407691</v>
      </c>
      <c r="T165" s="1">
        <v>19.468385398163495</v>
      </c>
      <c r="U165" s="1">
        <v>18.974700259237199</v>
      </c>
      <c r="V165" s="1">
        <v>20.059055261145879</v>
      </c>
      <c r="W165" s="1">
        <v>19.366860050696932</v>
      </c>
      <c r="X165" s="1">
        <v>18.99332818014199</v>
      </c>
      <c r="Y165" s="1">
        <v>19.61535304218393</v>
      </c>
      <c r="Z165" s="1">
        <v>20.040280355208868</v>
      </c>
      <c r="AA165" s="5"/>
      <c r="AB165" s="5">
        <f t="shared" si="0"/>
        <v>19.92459527907927</v>
      </c>
      <c r="AC165" s="1">
        <f t="shared" si="1"/>
        <v>19.712408030012746</v>
      </c>
      <c r="AD165" s="7">
        <f t="shared" si="2"/>
        <v>0.46491810561789915</v>
      </c>
    </row>
    <row r="166" spans="1:30" x14ac:dyDescent="0.25">
      <c r="A166" s="1" t="s">
        <v>361</v>
      </c>
      <c r="B166" s="2" t="s">
        <v>362</v>
      </c>
      <c r="C166" s="2">
        <v>29.082699999999999</v>
      </c>
      <c r="D166" s="2">
        <v>80.8</v>
      </c>
      <c r="E166" s="2">
        <v>332</v>
      </c>
      <c r="F166" s="2">
        <v>11</v>
      </c>
      <c r="G166" s="5"/>
      <c r="H166" s="1">
        <v>15.403877487504948</v>
      </c>
      <c r="I166" s="1"/>
      <c r="J166" s="1"/>
      <c r="K166" s="1"/>
      <c r="L166" s="1"/>
      <c r="M166" s="1">
        <v>17.317527439692896</v>
      </c>
      <c r="N166" s="1"/>
      <c r="O166" s="1">
        <v>17.329332109758912</v>
      </c>
      <c r="P166" s="1">
        <v>16.802831869673636</v>
      </c>
      <c r="Q166" s="5">
        <v>16.374003616286284</v>
      </c>
      <c r="R166" s="1">
        <v>15.245367009708735</v>
      </c>
      <c r="S166" s="1">
        <v>17.110534286097916</v>
      </c>
      <c r="T166" s="1"/>
      <c r="U166" s="1"/>
      <c r="V166" s="1">
        <v>16.495089890931371</v>
      </c>
      <c r="W166" s="1">
        <v>15.20872970428144</v>
      </c>
      <c r="X166" s="1"/>
      <c r="Y166" s="1">
        <v>15.524755948646829</v>
      </c>
      <c r="Z166" s="1">
        <v>16.480853298694324</v>
      </c>
      <c r="AA166" s="5"/>
      <c r="AB166" s="5">
        <f t="shared" si="0"/>
        <v>16.7133922266576</v>
      </c>
      <c r="AC166" s="1">
        <f t="shared" si="1"/>
        <v>16.062761964949555</v>
      </c>
      <c r="AD166" s="7">
        <f t="shared" si="2"/>
        <v>0.27273467094356668</v>
      </c>
    </row>
    <row r="167" spans="1:30" x14ac:dyDescent="0.25">
      <c r="A167" s="1" t="s">
        <v>363</v>
      </c>
      <c r="B167" s="1" t="s">
        <v>364</v>
      </c>
      <c r="C167" s="2">
        <v>29.168800000000001</v>
      </c>
      <c r="D167" s="2">
        <v>73</v>
      </c>
      <c r="E167" s="2">
        <v>333</v>
      </c>
      <c r="F167" s="2">
        <v>6</v>
      </c>
      <c r="G167" s="5"/>
      <c r="H167" s="1"/>
      <c r="I167" s="1"/>
      <c r="J167" s="1"/>
      <c r="K167" s="1"/>
      <c r="L167" s="1"/>
      <c r="M167" s="1"/>
      <c r="N167" s="1"/>
      <c r="O167" s="1"/>
      <c r="P167" s="1"/>
      <c r="Q167" s="5">
        <v>15.320553780678949</v>
      </c>
      <c r="R167" s="1">
        <v>11.83605035505807</v>
      </c>
      <c r="S167" s="1">
        <v>16.679163925514651</v>
      </c>
      <c r="T167" s="1"/>
      <c r="U167" s="1"/>
      <c r="V167" s="1">
        <v>18.409867391029287</v>
      </c>
      <c r="W167" s="1">
        <v>13.766632427778108</v>
      </c>
      <c r="X167" s="1"/>
      <c r="Y167" s="1"/>
      <c r="Z167" s="1">
        <v>16.077983973962752</v>
      </c>
      <c r="AA167" s="5"/>
      <c r="AB167" s="5" t="e">
        <f t="shared" si="0"/>
        <v>#DIV/0!</v>
      </c>
      <c r="AC167" s="1">
        <f t="shared" si="1"/>
        <v>15.348375309003638</v>
      </c>
      <c r="AD167" s="7" t="e">
        <f t="shared" si="2"/>
        <v>#DIV/0!</v>
      </c>
    </row>
    <row r="168" spans="1:30" x14ac:dyDescent="0.25">
      <c r="A168" s="1"/>
      <c r="B168" s="1"/>
      <c r="C168" s="2">
        <v>5.5399000000000003</v>
      </c>
      <c r="D168" s="2">
        <v>0</v>
      </c>
      <c r="E168" s="2">
        <v>1</v>
      </c>
      <c r="F168" s="2">
        <v>18</v>
      </c>
      <c r="G168" s="5"/>
      <c r="H168" s="1">
        <v>18.462689978169379</v>
      </c>
      <c r="I168" s="1">
        <v>18.517642478815649</v>
      </c>
      <c r="J168" s="1">
        <v>18.38624984377655</v>
      </c>
      <c r="K168" s="1">
        <v>18.867028317129463</v>
      </c>
      <c r="L168" s="1">
        <v>18.306302047355388</v>
      </c>
      <c r="M168" s="1">
        <v>18.617966003158958</v>
      </c>
      <c r="N168" s="1">
        <v>19.195775890203738</v>
      </c>
      <c r="O168" s="1">
        <v>19.04356669769561</v>
      </c>
      <c r="P168" s="1">
        <v>18.867308908171015</v>
      </c>
      <c r="Q168" s="5"/>
      <c r="R168" s="1">
        <v>18.781375723457142</v>
      </c>
      <c r="S168" s="1">
        <v>18.211817017142316</v>
      </c>
      <c r="T168" s="1">
        <v>18.125731285280125</v>
      </c>
      <c r="U168" s="1">
        <v>18.230813227120247</v>
      </c>
      <c r="V168" s="1">
        <v>18.178489793802775</v>
      </c>
      <c r="W168" s="1">
        <v>18.650795826757598</v>
      </c>
      <c r="X168" s="1">
        <v>19.059030168029633</v>
      </c>
      <c r="Y168" s="1">
        <v>19.325476750900261</v>
      </c>
      <c r="Z168" s="1">
        <v>18.649533365502933</v>
      </c>
      <c r="AA168" s="5"/>
      <c r="AB168" s="5">
        <f t="shared" si="0"/>
        <v>18.696058907163973</v>
      </c>
      <c r="AC168" s="1">
        <f t="shared" si="1"/>
        <v>18.579229239777003</v>
      </c>
      <c r="AD168" s="7">
        <f t="shared" si="2"/>
        <v>0.51713618485013746</v>
      </c>
    </row>
    <row r="169" spans="1:30" x14ac:dyDescent="0.25">
      <c r="A169" s="1"/>
      <c r="B169" s="1"/>
      <c r="C169" s="2">
        <v>5.6147999999999998</v>
      </c>
      <c r="D169" s="2">
        <v>0</v>
      </c>
      <c r="E169" s="2">
        <v>2</v>
      </c>
      <c r="F169" s="2">
        <v>21</v>
      </c>
      <c r="G169" s="5">
        <v>17.612148582386286</v>
      </c>
      <c r="H169" s="1">
        <v>16.45225733035538</v>
      </c>
      <c r="I169" s="1">
        <v>16.683049429622152</v>
      </c>
      <c r="J169" s="1">
        <v>18.715479438717875</v>
      </c>
      <c r="K169" s="1">
        <v>17.892507242127866</v>
      </c>
      <c r="L169" s="1">
        <v>18.744702467241041</v>
      </c>
      <c r="M169" s="1">
        <v>17.553674287446313</v>
      </c>
      <c r="N169" s="1">
        <v>16.817520835157914</v>
      </c>
      <c r="O169" s="1">
        <v>16.585608093777505</v>
      </c>
      <c r="P169" s="1">
        <v>16.188550212610799</v>
      </c>
      <c r="Q169" s="5">
        <v>15.973764621157432</v>
      </c>
      <c r="R169" s="1">
        <v>15.967158698482846</v>
      </c>
      <c r="S169" s="1">
        <v>15.451533106039868</v>
      </c>
      <c r="T169" s="1">
        <v>15.879415729515616</v>
      </c>
      <c r="U169" s="1">
        <v>16.199442304966485</v>
      </c>
      <c r="V169" s="1">
        <v>15.21416731409353</v>
      </c>
      <c r="W169" s="1">
        <v>15.985152615140555</v>
      </c>
      <c r="X169" s="1">
        <v>15.795304076941687</v>
      </c>
      <c r="Y169" s="1">
        <v>15.456290236855164</v>
      </c>
      <c r="Z169" s="1">
        <v>14.937787588470442</v>
      </c>
      <c r="AA169" s="5">
        <v>15.357036467928658</v>
      </c>
      <c r="AB169" s="5">
        <f t="shared" si="0"/>
        <v>17.324549791944314</v>
      </c>
      <c r="AC169" s="1">
        <f t="shared" si="1"/>
        <v>15.686001629166361</v>
      </c>
      <c r="AD169" s="7">
        <f t="shared" si="2"/>
        <v>2.2517516537808781E-4</v>
      </c>
    </row>
    <row r="170" spans="1:30" x14ac:dyDescent="0.25">
      <c r="A170" s="1"/>
      <c r="B170" s="1"/>
      <c r="C170" s="2">
        <v>5.6368999999999998</v>
      </c>
      <c r="D170" s="2">
        <v>0</v>
      </c>
      <c r="E170" s="2">
        <v>3</v>
      </c>
      <c r="F170" s="2">
        <v>14</v>
      </c>
      <c r="G170" s="5">
        <v>15.327166657493917</v>
      </c>
      <c r="H170" s="1">
        <v>14.118941072723509</v>
      </c>
      <c r="I170" s="1"/>
      <c r="J170" s="1">
        <v>13.466458885531265</v>
      </c>
      <c r="K170" s="1"/>
      <c r="L170" s="1">
        <v>15.308339030139408</v>
      </c>
      <c r="M170" s="1">
        <v>15.059935885112301</v>
      </c>
      <c r="N170" s="1"/>
      <c r="O170" s="1">
        <v>13.259154768866839</v>
      </c>
      <c r="P170" s="1">
        <v>14.323899182397295</v>
      </c>
      <c r="Q170" s="5">
        <v>14.064658571406538</v>
      </c>
      <c r="R170" s="1">
        <v>14.646221171831881</v>
      </c>
      <c r="S170" s="1"/>
      <c r="T170" s="1">
        <v>13.785452468158542</v>
      </c>
      <c r="U170" s="1">
        <v>13.588714635582264</v>
      </c>
      <c r="V170" s="1"/>
      <c r="W170" s="1">
        <v>15.021110108835357</v>
      </c>
      <c r="X170" s="1">
        <v>14.286268962679779</v>
      </c>
      <c r="Y170" s="1"/>
      <c r="Z170" s="1"/>
      <c r="AA170" s="5">
        <v>14.652564919610652</v>
      </c>
      <c r="AB170" s="5">
        <f t="shared" si="0"/>
        <v>14.409127926037792</v>
      </c>
      <c r="AC170" s="1">
        <f t="shared" si="1"/>
        <v>14.232070986415728</v>
      </c>
      <c r="AD170" s="7">
        <f t="shared" si="2"/>
        <v>0.65941790570107983</v>
      </c>
    </row>
    <row r="171" spans="1:30" x14ac:dyDescent="0.25">
      <c r="A171" s="1"/>
      <c r="B171" s="1"/>
      <c r="C171" s="2">
        <v>5.8764000000000003</v>
      </c>
      <c r="D171" s="2">
        <v>0</v>
      </c>
      <c r="E171" s="2">
        <v>6</v>
      </c>
      <c r="F171" s="2">
        <v>12</v>
      </c>
      <c r="G171" s="5"/>
      <c r="H171" s="1">
        <v>15.090732711343163</v>
      </c>
      <c r="I171" s="1">
        <v>14.801455764143709</v>
      </c>
      <c r="J171" s="1"/>
      <c r="K171" s="1"/>
      <c r="L171" s="1"/>
      <c r="M171" s="1"/>
      <c r="N171" s="1">
        <v>14.245701246285762</v>
      </c>
      <c r="O171" s="1">
        <v>13.055960234452295</v>
      </c>
      <c r="P171" s="1">
        <v>14.487526042692709</v>
      </c>
      <c r="Q171" s="5"/>
      <c r="R171" s="1"/>
      <c r="S171" s="1">
        <v>13.653852715319955</v>
      </c>
      <c r="T171" s="1">
        <v>13.861377742613834</v>
      </c>
      <c r="U171" s="1">
        <v>14.070037064419768</v>
      </c>
      <c r="V171" s="1"/>
      <c r="W171" s="1">
        <v>14.466650059591162</v>
      </c>
      <c r="X171" s="1">
        <v>13.585432051592962</v>
      </c>
      <c r="Y171" s="1">
        <v>14.252813241993014</v>
      </c>
      <c r="Z171" s="1">
        <v>13.415213598765286</v>
      </c>
      <c r="AA171" s="5"/>
      <c r="AB171" s="5">
        <f t="shared" si="0"/>
        <v>14.336275199783529</v>
      </c>
      <c r="AC171" s="1">
        <f t="shared" si="1"/>
        <v>13.900768067756569</v>
      </c>
      <c r="AD171" s="7">
        <f t="shared" si="2"/>
        <v>0.29899351741694458</v>
      </c>
    </row>
    <row r="172" spans="1:30" x14ac:dyDescent="0.25">
      <c r="A172" s="1"/>
      <c r="B172" s="1"/>
      <c r="C172" s="2">
        <v>6.0410000000000004</v>
      </c>
      <c r="D172" s="2">
        <v>0</v>
      </c>
      <c r="E172" s="2">
        <v>7</v>
      </c>
      <c r="F172" s="2">
        <v>17</v>
      </c>
      <c r="G172" s="5">
        <v>16.116607943778256</v>
      </c>
      <c r="H172" s="1"/>
      <c r="I172" s="1"/>
      <c r="J172" s="1">
        <v>15.206174945047421</v>
      </c>
      <c r="K172" s="1">
        <v>14.93322959744267</v>
      </c>
      <c r="L172" s="1">
        <v>15.44562920584357</v>
      </c>
      <c r="M172" s="1">
        <v>15.301424744370104</v>
      </c>
      <c r="N172" s="1">
        <v>15.105171917696099</v>
      </c>
      <c r="O172" s="1">
        <v>15.333015547506022</v>
      </c>
      <c r="P172" s="1">
        <v>14.984195913404353</v>
      </c>
      <c r="Q172" s="5"/>
      <c r="R172" s="1">
        <v>14.989261436492519</v>
      </c>
      <c r="S172" s="1">
        <v>14.810119717664971</v>
      </c>
      <c r="T172" s="1">
        <v>14.974011195461367</v>
      </c>
      <c r="U172" s="1">
        <v>15.477853110913943</v>
      </c>
      <c r="V172" s="1">
        <v>14.803374376155803</v>
      </c>
      <c r="W172" s="1">
        <v>15.530284400316601</v>
      </c>
      <c r="X172" s="1">
        <v>15.026782772345964</v>
      </c>
      <c r="Y172" s="1">
        <v>15.198099674176225</v>
      </c>
      <c r="Z172" s="1"/>
      <c r="AA172" s="5">
        <v>16.357826882210777</v>
      </c>
      <c r="AB172" s="5">
        <f t="shared" si="0"/>
        <v>15.303181226886062</v>
      </c>
      <c r="AC172" s="1">
        <f t="shared" si="1"/>
        <v>15.101223335440924</v>
      </c>
      <c r="AD172" s="7">
        <f t="shared" si="2"/>
        <v>0.24104638382481844</v>
      </c>
    </row>
    <row r="173" spans="1:30" x14ac:dyDescent="0.25">
      <c r="A173" s="1"/>
      <c r="B173" s="1"/>
      <c r="C173" s="2">
        <v>6.2846000000000002</v>
      </c>
      <c r="D173" s="2">
        <v>0</v>
      </c>
      <c r="E173" s="2">
        <v>9</v>
      </c>
      <c r="F173" s="2">
        <v>19</v>
      </c>
      <c r="G173" s="5">
        <v>15.566054038171092</v>
      </c>
      <c r="H173" s="1">
        <v>17.40377765277513</v>
      </c>
      <c r="I173" s="1">
        <v>16.366100191533739</v>
      </c>
      <c r="J173" s="1">
        <v>16.239076367702292</v>
      </c>
      <c r="K173" s="1"/>
      <c r="L173" s="1">
        <v>16.777165400840165</v>
      </c>
      <c r="M173" s="1">
        <v>15.822944202454996</v>
      </c>
      <c r="N173" s="1">
        <v>16.648835030561187</v>
      </c>
      <c r="O173" s="1">
        <v>17.035325350515805</v>
      </c>
      <c r="P173" s="1">
        <v>17.030300726556614</v>
      </c>
      <c r="Q173" s="5">
        <v>16.855999913611878</v>
      </c>
      <c r="R173" s="1">
        <v>17.579559018286869</v>
      </c>
      <c r="S173" s="1">
        <v>17.878482047005914</v>
      </c>
      <c r="T173" s="1">
        <v>16.643602568745504</v>
      </c>
      <c r="U173" s="1">
        <v>15.790679398868479</v>
      </c>
      <c r="V173" s="1">
        <v>16.613127578739324</v>
      </c>
      <c r="W173" s="1">
        <v>17.780110391083735</v>
      </c>
      <c r="X173" s="1">
        <v>16.824101040423379</v>
      </c>
      <c r="Y173" s="1">
        <v>17.57181929077819</v>
      </c>
      <c r="Z173" s="1">
        <v>16.642192750550123</v>
      </c>
      <c r="AA173" s="5"/>
      <c r="AB173" s="5">
        <f t="shared" si="0"/>
        <v>16.543286551234555</v>
      </c>
      <c r="AC173" s="1">
        <f t="shared" si="1"/>
        <v>17.01796739980934</v>
      </c>
      <c r="AD173" s="7">
        <f t="shared" si="2"/>
        <v>0.11990896776795076</v>
      </c>
    </row>
    <row r="174" spans="1:30" x14ac:dyDescent="0.25">
      <c r="A174" s="1"/>
      <c r="B174" s="1"/>
      <c r="C174" s="2">
        <v>6.8037999999999998</v>
      </c>
      <c r="D174" s="2">
        <v>0</v>
      </c>
      <c r="E174" s="2">
        <v>16</v>
      </c>
      <c r="F174" s="2">
        <v>13</v>
      </c>
      <c r="G174" s="5"/>
      <c r="H174" s="1"/>
      <c r="I174" s="1"/>
      <c r="J174" s="1">
        <v>18.650217335813203</v>
      </c>
      <c r="K174" s="1">
        <v>16.054583121650744</v>
      </c>
      <c r="L174" s="1">
        <v>16.828595189080335</v>
      </c>
      <c r="M174" s="1">
        <v>15.442587182871632</v>
      </c>
      <c r="N174" s="1">
        <v>17.765260195463259</v>
      </c>
      <c r="O174" s="1">
        <v>16.852858642744625</v>
      </c>
      <c r="P174" s="1">
        <v>17.12060239371419</v>
      </c>
      <c r="Q174" s="5"/>
      <c r="R174" s="1">
        <v>16.402812227377439</v>
      </c>
      <c r="S174" s="1">
        <v>15.137071188401451</v>
      </c>
      <c r="T174" s="1"/>
      <c r="U174" s="1"/>
      <c r="V174" s="1"/>
      <c r="W174" s="1">
        <v>16.715600091734611</v>
      </c>
      <c r="X174" s="1">
        <v>15.661722437167382</v>
      </c>
      <c r="Y174" s="1">
        <v>17.742539707796563</v>
      </c>
      <c r="Z174" s="1">
        <v>16.581391853468425</v>
      </c>
      <c r="AA174" s="5"/>
      <c r="AB174" s="5">
        <f t="shared" si="0"/>
        <v>16.959243437333999</v>
      </c>
      <c r="AC174" s="1">
        <f t="shared" si="1"/>
        <v>16.373522917657649</v>
      </c>
      <c r="AD174" s="7">
        <f t="shared" si="2"/>
        <v>0.30377533237128151</v>
      </c>
    </row>
    <row r="175" spans="1:30" x14ac:dyDescent="0.25">
      <c r="A175" s="1"/>
      <c r="B175" s="1"/>
      <c r="C175" s="2">
        <v>6.8343999999999996</v>
      </c>
      <c r="D175" s="2">
        <v>0</v>
      </c>
      <c r="E175" s="2">
        <v>17</v>
      </c>
      <c r="F175" s="2">
        <v>17</v>
      </c>
      <c r="G175" s="5">
        <v>14.011751395316718</v>
      </c>
      <c r="H175" s="1"/>
      <c r="I175" s="1">
        <v>13.541701645780238</v>
      </c>
      <c r="J175" s="1">
        <v>13.728026781352568</v>
      </c>
      <c r="K175" s="1">
        <v>14.227390316664245</v>
      </c>
      <c r="L175" s="1">
        <v>14.512370113670187</v>
      </c>
      <c r="M175" s="1">
        <v>14.796901479278509</v>
      </c>
      <c r="N175" s="1">
        <v>15.305563041587988</v>
      </c>
      <c r="O175" s="1">
        <v>15.279755655721106</v>
      </c>
      <c r="P175" s="1">
        <v>14.684529482418489</v>
      </c>
      <c r="Q175" s="5"/>
      <c r="R175" s="1"/>
      <c r="S175" s="1">
        <v>15.196486866137159</v>
      </c>
      <c r="T175" s="1">
        <v>13.008603695797012</v>
      </c>
      <c r="U175" s="1">
        <v>15.151294075555041</v>
      </c>
      <c r="V175" s="1">
        <v>14.568609321992573</v>
      </c>
      <c r="W175" s="1">
        <v>14.313095601027372</v>
      </c>
      <c r="X175" s="1">
        <v>15.531320534608202</v>
      </c>
      <c r="Y175" s="1">
        <v>15.498038896275968</v>
      </c>
      <c r="Z175" s="1">
        <v>15.002287618401077</v>
      </c>
      <c r="AA175" s="5"/>
      <c r="AB175" s="5">
        <f t="shared" si="0"/>
        <v>14.454221101310004</v>
      </c>
      <c r="AC175" s="1">
        <f t="shared" si="1"/>
        <v>14.783717076224303</v>
      </c>
      <c r="AD175" s="7">
        <f t="shared" si="2"/>
        <v>0.37868473438233152</v>
      </c>
    </row>
    <row r="176" spans="1:30" x14ac:dyDescent="0.25">
      <c r="A176" s="1"/>
      <c r="B176" s="1"/>
      <c r="C176" s="2">
        <v>6.8749000000000002</v>
      </c>
      <c r="D176" s="2">
        <v>0</v>
      </c>
      <c r="E176" s="2">
        <v>18</v>
      </c>
      <c r="F176" s="2">
        <v>21</v>
      </c>
      <c r="G176" s="5">
        <v>16.233488612027301</v>
      </c>
      <c r="H176" s="1">
        <v>16.477094180510861</v>
      </c>
      <c r="I176" s="1">
        <v>16.464481935447679</v>
      </c>
      <c r="J176" s="1">
        <v>15.872530603552558</v>
      </c>
      <c r="K176" s="1">
        <v>15.558809317995832</v>
      </c>
      <c r="L176" s="1">
        <v>15.847130771291285</v>
      </c>
      <c r="M176" s="1">
        <v>16.149707432145398</v>
      </c>
      <c r="N176" s="1">
        <v>16.2557293817204</v>
      </c>
      <c r="O176" s="1">
        <v>16.226449825202831</v>
      </c>
      <c r="P176" s="1">
        <v>15.977704761824738</v>
      </c>
      <c r="Q176" s="5">
        <v>16.339328100393352</v>
      </c>
      <c r="R176" s="1">
        <v>16.369358785709156</v>
      </c>
      <c r="S176" s="1">
        <v>15.429079770309153</v>
      </c>
      <c r="T176" s="1">
        <v>15.494824340757162</v>
      </c>
      <c r="U176" s="1">
        <v>16.460135887648544</v>
      </c>
      <c r="V176" s="1">
        <v>15.522612179617269</v>
      </c>
      <c r="W176" s="1">
        <v>15.730443601201493</v>
      </c>
      <c r="X176" s="1">
        <v>16.370517139131564</v>
      </c>
      <c r="Y176" s="1">
        <v>16.404260123315058</v>
      </c>
      <c r="Z176" s="1">
        <v>16.011423830199199</v>
      </c>
      <c r="AA176" s="5">
        <v>15.343081591089934</v>
      </c>
      <c r="AB176" s="5">
        <f t="shared" si="0"/>
        <v>16.10631268217189</v>
      </c>
      <c r="AC176" s="1">
        <f t="shared" si="1"/>
        <v>16.013198375828196</v>
      </c>
      <c r="AD176" s="7">
        <f t="shared" si="2"/>
        <v>0.57675402113021912</v>
      </c>
    </row>
    <row r="177" spans="1:30" x14ac:dyDescent="0.25">
      <c r="A177" s="1"/>
      <c r="B177" s="1"/>
      <c r="C177" s="2">
        <v>7.6901000000000002</v>
      </c>
      <c r="D177" s="2">
        <v>0</v>
      </c>
      <c r="E177" s="2">
        <v>25</v>
      </c>
      <c r="F177" s="2">
        <v>12</v>
      </c>
      <c r="G177" s="5"/>
      <c r="H177" s="1"/>
      <c r="I177" s="1"/>
      <c r="J177" s="1"/>
      <c r="K177" s="1">
        <v>11.463524373271181</v>
      </c>
      <c r="L177" s="1">
        <v>12.244661144764198</v>
      </c>
      <c r="M177" s="1">
        <v>11.801708358916462</v>
      </c>
      <c r="N177" s="1">
        <v>12.823367240046235</v>
      </c>
      <c r="O177" s="1">
        <v>13.091600671887274</v>
      </c>
      <c r="P177" s="1">
        <v>12.705200378063116</v>
      </c>
      <c r="Q177" s="5"/>
      <c r="R177" s="1"/>
      <c r="S177" s="1"/>
      <c r="T177" s="1"/>
      <c r="U177" s="1">
        <v>11.140829770773001</v>
      </c>
      <c r="V177" s="1">
        <v>11.886077584873094</v>
      </c>
      <c r="W177" s="1">
        <v>12.766114757586722</v>
      </c>
      <c r="X177" s="1">
        <v>12.320800548881637</v>
      </c>
      <c r="Y177" s="1">
        <v>13.677719641641009</v>
      </c>
      <c r="Z177" s="1">
        <v>13.446437175846929</v>
      </c>
      <c r="AA177" s="5"/>
      <c r="AB177" s="5">
        <f t="shared" si="0"/>
        <v>12.355010361158078</v>
      </c>
      <c r="AC177" s="1">
        <f t="shared" si="1"/>
        <v>12.539663246600398</v>
      </c>
      <c r="AD177" s="7">
        <f t="shared" si="2"/>
        <v>0.70330040645359571</v>
      </c>
    </row>
    <row r="178" spans="1:30" x14ac:dyDescent="0.25">
      <c r="A178" s="1"/>
      <c r="B178" s="1"/>
      <c r="C178" s="2">
        <v>7.7900999999999998</v>
      </c>
      <c r="D178" s="2">
        <v>90.1</v>
      </c>
      <c r="E178" s="2">
        <v>27</v>
      </c>
      <c r="F178" s="2">
        <v>20</v>
      </c>
      <c r="G178" s="5">
        <v>17.737432210819602</v>
      </c>
      <c r="H178" s="1">
        <v>15.874621205101944</v>
      </c>
      <c r="I178" s="1">
        <v>14.792942769512941</v>
      </c>
      <c r="J178" s="1">
        <v>19.029777892805157</v>
      </c>
      <c r="K178" s="1">
        <v>20.332998071202855</v>
      </c>
      <c r="L178" s="1">
        <v>18.729687120441874</v>
      </c>
      <c r="M178" s="1">
        <v>19.185044786104005</v>
      </c>
      <c r="N178" s="1">
        <v>20.74315632601262</v>
      </c>
      <c r="O178" s="1">
        <v>20.553453055745305</v>
      </c>
      <c r="P178" s="1">
        <v>19.991928676008808</v>
      </c>
      <c r="Q178" s="5">
        <v>20.189889694071695</v>
      </c>
      <c r="R178" s="1">
        <v>19.416945931816471</v>
      </c>
      <c r="S178" s="1">
        <v>16.279501765476557</v>
      </c>
      <c r="T178" s="1">
        <v>17.223737779210989</v>
      </c>
      <c r="U178" s="1">
        <v>18.042637284432836</v>
      </c>
      <c r="V178" s="1">
        <v>15.550205673278048</v>
      </c>
      <c r="W178" s="1">
        <v>16.499456640689246</v>
      </c>
      <c r="X178" s="1">
        <v>18.093794076816021</v>
      </c>
      <c r="Y178" s="1">
        <v>21.155683570245454</v>
      </c>
      <c r="Z178" s="1">
        <v>19.078898715779147</v>
      </c>
      <c r="AA178" s="5"/>
      <c r="AB178" s="5">
        <f t="shared" si="0"/>
        <v>18.69710421137551</v>
      </c>
      <c r="AC178" s="1">
        <f t="shared" si="1"/>
        <v>18.15307511318165</v>
      </c>
      <c r="AD178" s="7">
        <f t="shared" si="2"/>
        <v>0.53326779598358254</v>
      </c>
    </row>
    <row r="179" spans="1:30" x14ac:dyDescent="0.25">
      <c r="A179" s="1"/>
      <c r="B179" s="1"/>
      <c r="C179" s="2">
        <v>7.8691000000000004</v>
      </c>
      <c r="D179" s="2">
        <v>0</v>
      </c>
      <c r="E179" s="2">
        <v>29</v>
      </c>
      <c r="F179" s="2">
        <v>20</v>
      </c>
      <c r="G179" s="5">
        <v>13.781052288362956</v>
      </c>
      <c r="H179" s="1">
        <v>14.562063507492265</v>
      </c>
      <c r="I179" s="1">
        <v>12.945626722229825</v>
      </c>
      <c r="J179" s="1">
        <v>13.482555891548969</v>
      </c>
      <c r="K179" s="1">
        <v>12.214319120800766</v>
      </c>
      <c r="L179" s="1">
        <v>12.642277378503859</v>
      </c>
      <c r="M179" s="1">
        <v>13.981032058361023</v>
      </c>
      <c r="N179" s="1">
        <v>13.684310311124349</v>
      </c>
      <c r="O179" s="1">
        <v>14.189515729800194</v>
      </c>
      <c r="P179" s="1">
        <v>13.150857922538849</v>
      </c>
      <c r="Q179" s="5"/>
      <c r="R179" s="1">
        <v>13.23511671439625</v>
      </c>
      <c r="S179" s="1">
        <v>13.776124555545183</v>
      </c>
      <c r="T179" s="1">
        <v>13.635718120331047</v>
      </c>
      <c r="U179" s="1">
        <v>12.059006395201111</v>
      </c>
      <c r="V179" s="1">
        <v>12.98210230695676</v>
      </c>
      <c r="W179" s="1">
        <v>14.729726945109338</v>
      </c>
      <c r="X179" s="1">
        <v>14.257093144491057</v>
      </c>
      <c r="Y179" s="1">
        <v>13.390034570746135</v>
      </c>
      <c r="Z179" s="1">
        <v>13.037375357763239</v>
      </c>
      <c r="AA179" s="5">
        <v>14.211660194457375</v>
      </c>
      <c r="AB179" s="5">
        <f t="shared" si="0"/>
        <v>13.463361093076307</v>
      </c>
      <c r="AC179" s="1">
        <f t="shared" si="1"/>
        <v>13.455810901171123</v>
      </c>
      <c r="AD179" s="7">
        <f t="shared" si="2"/>
        <v>0.98283829774437492</v>
      </c>
    </row>
    <row r="180" spans="1:30" x14ac:dyDescent="0.25">
      <c r="A180" s="1"/>
      <c r="B180" s="1"/>
      <c r="C180" s="2">
        <v>7.9474999999999998</v>
      </c>
      <c r="D180" s="2">
        <v>0</v>
      </c>
      <c r="E180" s="2">
        <v>31</v>
      </c>
      <c r="F180" s="2">
        <v>21</v>
      </c>
      <c r="G180" s="5">
        <v>24.127654493649565</v>
      </c>
      <c r="H180" s="1">
        <v>24.08843233571092</v>
      </c>
      <c r="I180" s="1">
        <v>23.581802587772899</v>
      </c>
      <c r="J180" s="1">
        <v>24.322866677199318</v>
      </c>
      <c r="K180" s="1">
        <v>22.529092354261181</v>
      </c>
      <c r="L180" s="1">
        <v>23.681262007353173</v>
      </c>
      <c r="M180" s="1">
        <v>23.201288029909691</v>
      </c>
      <c r="N180" s="1">
        <v>23.70851202481515</v>
      </c>
      <c r="O180" s="1">
        <v>23.369421890947063</v>
      </c>
      <c r="P180" s="1">
        <v>22.696612291500116</v>
      </c>
      <c r="Q180" s="5">
        <v>23.17994947334833</v>
      </c>
      <c r="R180" s="1">
        <v>23.091092326062512</v>
      </c>
      <c r="S180" s="1">
        <v>22.813990160227036</v>
      </c>
      <c r="T180" s="1">
        <v>22.218739113995529</v>
      </c>
      <c r="U180" s="1">
        <v>22.339713021754964</v>
      </c>
      <c r="V180" s="1">
        <v>20.672108481412863</v>
      </c>
      <c r="W180" s="1">
        <v>21.797682896375619</v>
      </c>
      <c r="X180" s="1">
        <v>22.637663650672518</v>
      </c>
      <c r="Y180" s="1">
        <v>22.979266434428613</v>
      </c>
      <c r="Z180" s="1">
        <v>21.071105515164387</v>
      </c>
      <c r="AA180" s="5">
        <v>18.624149313417785</v>
      </c>
      <c r="AB180" s="5">
        <f t="shared" si="0"/>
        <v>23.530694469311904</v>
      </c>
      <c r="AC180" s="1">
        <f t="shared" si="1"/>
        <v>22.280131107344239</v>
      </c>
      <c r="AD180" s="7">
        <f t="shared" si="2"/>
        <v>1.6332096440257043E-3</v>
      </c>
    </row>
    <row r="181" spans="1:30" x14ac:dyDescent="0.25">
      <c r="A181" s="1"/>
      <c r="B181" s="1"/>
      <c r="C181" s="2">
        <v>7.9672999999999998</v>
      </c>
      <c r="D181" s="2">
        <v>0</v>
      </c>
      <c r="E181" s="2">
        <v>32</v>
      </c>
      <c r="F181" s="2">
        <v>19</v>
      </c>
      <c r="G181" s="5"/>
      <c r="H181" s="1">
        <v>16.533892414782677</v>
      </c>
      <c r="I181" s="1">
        <v>15.655055485720835</v>
      </c>
      <c r="J181" s="1">
        <v>15.453270634010622</v>
      </c>
      <c r="K181" s="1">
        <v>15.087504278357487</v>
      </c>
      <c r="L181" s="1">
        <v>16.573676770011566</v>
      </c>
      <c r="M181" s="1">
        <v>16.295894461791566</v>
      </c>
      <c r="N181" s="1">
        <v>17.080879969775051</v>
      </c>
      <c r="O181" s="1">
        <v>16.734061256604377</v>
      </c>
      <c r="P181" s="1">
        <v>16.935694542344159</v>
      </c>
      <c r="Q181" s="5">
        <v>16.545175655304831</v>
      </c>
      <c r="R181" s="1">
        <v>17.634598373081204</v>
      </c>
      <c r="S181" s="1">
        <v>19.368826142094889</v>
      </c>
      <c r="T181" s="1">
        <v>17.510601929765738</v>
      </c>
      <c r="U181" s="1">
        <v>16.175335126392614</v>
      </c>
      <c r="V181" s="1">
        <v>16.598241550632672</v>
      </c>
      <c r="W181" s="1">
        <v>16.809466698537456</v>
      </c>
      <c r="X181" s="1">
        <v>17.272319957150405</v>
      </c>
      <c r="Y181" s="1">
        <v>17.935556432537343</v>
      </c>
      <c r="Z181" s="1">
        <v>16.674785359640527</v>
      </c>
      <c r="AA181" s="5"/>
      <c r="AB181" s="5">
        <f t="shared" si="0"/>
        <v>16.261103312599815</v>
      </c>
      <c r="AC181" s="1">
        <f t="shared" si="1"/>
        <v>17.25249072251377</v>
      </c>
      <c r="AD181" s="7">
        <f t="shared" si="2"/>
        <v>1.7432157788478352E-2</v>
      </c>
    </row>
    <row r="182" spans="1:30" x14ac:dyDescent="0.25">
      <c r="A182" s="1"/>
      <c r="B182" s="1"/>
      <c r="C182" s="2">
        <v>8.2912999999999997</v>
      </c>
      <c r="D182" s="2">
        <v>0</v>
      </c>
      <c r="E182" s="2">
        <v>35</v>
      </c>
      <c r="F182" s="2">
        <v>17</v>
      </c>
      <c r="G182" s="5"/>
      <c r="H182" s="1">
        <v>13.70617221713044</v>
      </c>
      <c r="I182" s="1">
        <v>12.598982971036092</v>
      </c>
      <c r="J182" s="1">
        <v>13.939671032614861</v>
      </c>
      <c r="K182" s="1"/>
      <c r="L182" s="1">
        <v>13.121533517340032</v>
      </c>
      <c r="M182" s="1">
        <v>13.705740369475974</v>
      </c>
      <c r="N182" s="1"/>
      <c r="O182" s="1">
        <v>13.610909487788776</v>
      </c>
      <c r="P182" s="1">
        <v>13.270295326472041</v>
      </c>
      <c r="Q182" s="5">
        <v>14.704227883896941</v>
      </c>
      <c r="R182" s="1">
        <v>14.764716119531576</v>
      </c>
      <c r="S182" s="1">
        <v>15.852846453959824</v>
      </c>
      <c r="T182" s="1">
        <v>13.834767301405412</v>
      </c>
      <c r="U182" s="1">
        <v>13.88902856384844</v>
      </c>
      <c r="V182" s="1">
        <v>14.837825009196695</v>
      </c>
      <c r="W182" s="1">
        <v>15.905880543437069</v>
      </c>
      <c r="X182" s="1">
        <v>13.092591987804122</v>
      </c>
      <c r="Y182" s="1">
        <v>14.280698285640881</v>
      </c>
      <c r="Z182" s="1">
        <v>14.704768239362599</v>
      </c>
      <c r="AA182" s="5"/>
      <c r="AB182" s="5">
        <f t="shared" si="0"/>
        <v>13.421900703122601</v>
      </c>
      <c r="AC182" s="1">
        <f t="shared" si="1"/>
        <v>14.586735038808357</v>
      </c>
      <c r="AD182" s="7">
        <f t="shared" si="2"/>
        <v>2.968543057602361E-3</v>
      </c>
    </row>
    <row r="183" spans="1:30" x14ac:dyDescent="0.25">
      <c r="A183" s="1"/>
      <c r="B183" s="1"/>
      <c r="C183" s="2">
        <v>8.343</v>
      </c>
      <c r="D183" s="2">
        <v>0</v>
      </c>
      <c r="E183" s="2">
        <v>36</v>
      </c>
      <c r="F183" s="2">
        <v>20</v>
      </c>
      <c r="G183" s="5">
        <v>17.067518392270127</v>
      </c>
      <c r="H183" s="1">
        <v>15.815833567360828</v>
      </c>
      <c r="I183" s="1">
        <v>16.489612801045212</v>
      </c>
      <c r="J183" s="1">
        <v>17.091218420279986</v>
      </c>
      <c r="K183" s="1">
        <v>16.417539396047797</v>
      </c>
      <c r="L183" s="1">
        <v>16.179986819334793</v>
      </c>
      <c r="M183" s="1">
        <v>16.031701202740301</v>
      </c>
      <c r="N183" s="1">
        <v>15.258713240159217</v>
      </c>
      <c r="O183" s="1">
        <v>16.941127865944313</v>
      </c>
      <c r="P183" s="1">
        <v>16.553494304906593</v>
      </c>
      <c r="Q183" s="5">
        <v>17.689725038703124</v>
      </c>
      <c r="R183" s="1">
        <v>17.086882596749071</v>
      </c>
      <c r="S183" s="1">
        <v>16.992927275225465</v>
      </c>
      <c r="T183" s="1">
        <v>15.947134646552687</v>
      </c>
      <c r="U183" s="1">
        <v>16.13562913415344</v>
      </c>
      <c r="V183" s="1">
        <v>16.713104543184325</v>
      </c>
      <c r="W183" s="1">
        <v>17.687498709720039</v>
      </c>
      <c r="X183" s="1">
        <v>15.653516879421431</v>
      </c>
      <c r="Y183" s="1">
        <v>16.779026769165682</v>
      </c>
      <c r="Z183" s="1">
        <v>17.593712075062726</v>
      </c>
      <c r="AA183" s="5"/>
      <c r="AB183" s="5">
        <f t="shared" si="0"/>
        <v>16.384674601008918</v>
      </c>
      <c r="AC183" s="1">
        <f t="shared" si="1"/>
        <v>16.827915766793801</v>
      </c>
      <c r="AD183" s="7">
        <f t="shared" si="2"/>
        <v>0.15244908410585523</v>
      </c>
    </row>
    <row r="184" spans="1:30" x14ac:dyDescent="0.25">
      <c r="A184" s="1"/>
      <c r="B184" s="1"/>
      <c r="C184" s="2">
        <v>8.4415999999999993</v>
      </c>
      <c r="D184" s="2">
        <v>0</v>
      </c>
      <c r="E184" s="2">
        <v>38</v>
      </c>
      <c r="F184" s="2">
        <v>21</v>
      </c>
      <c r="G184" s="5">
        <v>18.305318106766677</v>
      </c>
      <c r="H184" s="1">
        <v>18.92358283172916</v>
      </c>
      <c r="I184" s="1">
        <v>18.853598918335695</v>
      </c>
      <c r="J184" s="1">
        <v>18.758564820000892</v>
      </c>
      <c r="K184" s="1">
        <v>18.098808301710218</v>
      </c>
      <c r="L184" s="1">
        <v>18.737937175294277</v>
      </c>
      <c r="M184" s="1">
        <v>18.679665647625008</v>
      </c>
      <c r="N184" s="1">
        <v>19.088475119878805</v>
      </c>
      <c r="O184" s="1">
        <v>18.828217078045853</v>
      </c>
      <c r="P184" s="1">
        <v>18.704977572710035</v>
      </c>
      <c r="Q184" s="5">
        <v>18.545639481944534</v>
      </c>
      <c r="R184" s="1">
        <v>18.857792727075957</v>
      </c>
      <c r="S184" s="1">
        <v>17.801822012137183</v>
      </c>
      <c r="T184" s="1">
        <v>17.872464471901161</v>
      </c>
      <c r="U184" s="1">
        <v>18.446190792951462</v>
      </c>
      <c r="V184" s="1">
        <v>18.225023811580076</v>
      </c>
      <c r="W184" s="1">
        <v>18.725376244029132</v>
      </c>
      <c r="X184" s="1">
        <v>18.596193396661459</v>
      </c>
      <c r="Y184" s="1">
        <v>18.917191404924498</v>
      </c>
      <c r="Z184" s="1">
        <v>18.271235035476668</v>
      </c>
      <c r="AA184" s="5">
        <v>18.127752562276058</v>
      </c>
      <c r="AB184" s="5">
        <f t="shared" si="0"/>
        <v>18.697914557209664</v>
      </c>
      <c r="AC184" s="1">
        <f t="shared" si="1"/>
        <v>18.425892937868213</v>
      </c>
      <c r="AD184" s="7">
        <f t="shared" si="2"/>
        <v>9.1947983324831783E-2</v>
      </c>
    </row>
    <row r="185" spans="1:30" x14ac:dyDescent="0.25">
      <c r="A185" s="1"/>
      <c r="B185" s="1"/>
      <c r="C185" s="2">
        <v>8.9728999999999992</v>
      </c>
      <c r="D185" s="2">
        <v>0</v>
      </c>
      <c r="E185" s="2">
        <v>45</v>
      </c>
      <c r="F185" s="2">
        <v>15</v>
      </c>
      <c r="G185" s="5">
        <v>14.304707815534654</v>
      </c>
      <c r="H185" s="1">
        <v>14.4651837439944</v>
      </c>
      <c r="I185" s="1">
        <v>13.394998514501673</v>
      </c>
      <c r="J185" s="1"/>
      <c r="K185" s="1">
        <v>14.297131218932778</v>
      </c>
      <c r="L185" s="1"/>
      <c r="M185" s="1">
        <v>14.288433546793103</v>
      </c>
      <c r="N185" s="1">
        <v>13.453013354466314</v>
      </c>
      <c r="O185" s="1"/>
      <c r="P185" s="1"/>
      <c r="Q185" s="5">
        <v>15.818582177480859</v>
      </c>
      <c r="R185" s="1">
        <v>15.40500846520669</v>
      </c>
      <c r="S185" s="1">
        <v>15.395534135462302</v>
      </c>
      <c r="T185" s="1"/>
      <c r="U185" s="1">
        <v>13.904070076546141</v>
      </c>
      <c r="V185" s="1">
        <v>14.528820354483504</v>
      </c>
      <c r="W185" s="1">
        <v>14.377210530388552</v>
      </c>
      <c r="X185" s="1">
        <v>13.843234077004006</v>
      </c>
      <c r="Y185" s="1">
        <v>15.207433824679615</v>
      </c>
      <c r="Z185" s="1">
        <v>15.380122809233892</v>
      </c>
      <c r="AA185" s="5"/>
      <c r="AB185" s="5">
        <f t="shared" si="0"/>
        <v>14.033911365703821</v>
      </c>
      <c r="AC185" s="1">
        <f t="shared" si="1"/>
        <v>14.873335161165061</v>
      </c>
      <c r="AD185" s="7">
        <f t="shared" si="2"/>
        <v>1.7912484426039505E-2</v>
      </c>
    </row>
    <row r="186" spans="1:30" x14ac:dyDescent="0.25">
      <c r="A186" s="1"/>
      <c r="B186" s="1"/>
      <c r="C186" s="2">
        <v>9.1471999999999998</v>
      </c>
      <c r="D186" s="2">
        <v>0</v>
      </c>
      <c r="E186" s="2">
        <v>49</v>
      </c>
      <c r="F186" s="2">
        <v>17</v>
      </c>
      <c r="G186" s="5"/>
      <c r="H186" s="1">
        <v>15.498568766021375</v>
      </c>
      <c r="I186" s="1">
        <v>15.431758749166157</v>
      </c>
      <c r="J186" s="1"/>
      <c r="K186" s="1"/>
      <c r="L186" s="1">
        <v>16.688769367372178</v>
      </c>
      <c r="M186" s="1">
        <v>15.780591027755181</v>
      </c>
      <c r="N186" s="1">
        <v>17.230649075314826</v>
      </c>
      <c r="O186" s="1">
        <v>16.872001465442505</v>
      </c>
      <c r="P186" s="1">
        <v>17.237480739480795</v>
      </c>
      <c r="Q186" s="5">
        <v>15.01650363241335</v>
      </c>
      <c r="R186" s="1">
        <v>16.383434301822774</v>
      </c>
      <c r="S186" s="1">
        <v>19.067557780357308</v>
      </c>
      <c r="T186" s="1">
        <v>18.33128873999782</v>
      </c>
      <c r="U186" s="1">
        <v>14.826598138661211</v>
      </c>
      <c r="V186" s="1">
        <v>16.787213891690328</v>
      </c>
      <c r="W186" s="1">
        <v>17.023494478482739</v>
      </c>
      <c r="X186" s="1">
        <v>17.35405994001195</v>
      </c>
      <c r="Y186" s="1">
        <v>17.420922421431328</v>
      </c>
      <c r="Z186" s="1">
        <v>17.157741664370445</v>
      </c>
      <c r="AA186" s="5"/>
      <c r="AB186" s="5">
        <f t="shared" si="0"/>
        <v>16.391402741507573</v>
      </c>
      <c r="AC186" s="1">
        <f t="shared" si="1"/>
        <v>16.936881498923924</v>
      </c>
      <c r="AD186" s="7">
        <f t="shared" si="2"/>
        <v>0.30407994823634332</v>
      </c>
    </row>
    <row r="187" spans="1:30" x14ac:dyDescent="0.25">
      <c r="A187" s="1"/>
      <c r="B187" s="1"/>
      <c r="C187" s="2">
        <v>9.2918000000000003</v>
      </c>
      <c r="D187" s="2">
        <v>0</v>
      </c>
      <c r="E187" s="2">
        <v>52</v>
      </c>
      <c r="F187" s="2">
        <v>21</v>
      </c>
      <c r="G187" s="5">
        <v>16.299780402858541</v>
      </c>
      <c r="H187" s="1">
        <v>16.874453107805991</v>
      </c>
      <c r="I187" s="1">
        <v>15.678572631686503</v>
      </c>
      <c r="J187" s="1">
        <v>16.780360342136401</v>
      </c>
      <c r="K187" s="1">
        <v>16.158057369834999</v>
      </c>
      <c r="L187" s="1">
        <v>17.490083081508633</v>
      </c>
      <c r="M187" s="1">
        <v>16.7997622374061</v>
      </c>
      <c r="N187" s="1">
        <v>17.805076269759905</v>
      </c>
      <c r="O187" s="1">
        <v>17.963093630541064</v>
      </c>
      <c r="P187" s="1">
        <v>15.546532776425863</v>
      </c>
      <c r="Q187" s="5">
        <v>17.728777491280475</v>
      </c>
      <c r="R187" s="1">
        <v>17.592544633481847</v>
      </c>
      <c r="S187" s="1">
        <v>14.162627352486002</v>
      </c>
      <c r="T187" s="1">
        <v>15.664308386241292</v>
      </c>
      <c r="U187" s="1">
        <v>17.300799400519637</v>
      </c>
      <c r="V187" s="1">
        <v>16.739516935269943</v>
      </c>
      <c r="W187" s="1">
        <v>17.228452334696172</v>
      </c>
      <c r="X187" s="1">
        <v>17.712835947411453</v>
      </c>
      <c r="Y187" s="1">
        <v>17.642707493862588</v>
      </c>
      <c r="Z187" s="1">
        <v>17.357955713055915</v>
      </c>
      <c r="AA187" s="5">
        <v>17.515491955489743</v>
      </c>
      <c r="AB187" s="5">
        <f t="shared" si="0"/>
        <v>16.739577184996399</v>
      </c>
      <c r="AC187" s="1">
        <f t="shared" si="1"/>
        <v>16.913052568830533</v>
      </c>
      <c r="AD187" s="7">
        <f t="shared" si="2"/>
        <v>0.70462298510563581</v>
      </c>
    </row>
    <row r="188" spans="1:30" x14ac:dyDescent="0.25">
      <c r="A188" s="1"/>
      <c r="B188" s="1"/>
      <c r="C188" s="2">
        <v>9.6151999999999997</v>
      </c>
      <c r="D188" s="2">
        <v>0</v>
      </c>
      <c r="E188" s="2">
        <v>57</v>
      </c>
      <c r="F188" s="2">
        <v>14</v>
      </c>
      <c r="G188" s="5">
        <v>16.170394552314118</v>
      </c>
      <c r="H188" s="1">
        <v>18.870445998940465</v>
      </c>
      <c r="I188" s="1">
        <v>17.457220542211449</v>
      </c>
      <c r="J188" s="1"/>
      <c r="K188" s="1"/>
      <c r="L188" s="1">
        <v>19.746586485576348</v>
      </c>
      <c r="M188" s="1">
        <v>18.895394815882494</v>
      </c>
      <c r="N188" s="1"/>
      <c r="O188" s="1">
        <v>20.155251831164335</v>
      </c>
      <c r="P188" s="1">
        <v>18.748084722044776</v>
      </c>
      <c r="Q188" s="5"/>
      <c r="R188" s="1">
        <v>20.113035008719919</v>
      </c>
      <c r="S188" s="1">
        <v>17.254982451835275</v>
      </c>
      <c r="T188" s="1"/>
      <c r="U188" s="1">
        <v>19.442512264970151</v>
      </c>
      <c r="V188" s="1">
        <v>17.575273325880051</v>
      </c>
      <c r="W188" s="1">
        <v>18.297923799049634</v>
      </c>
      <c r="X188" s="1">
        <v>21.027945131646746</v>
      </c>
      <c r="Y188" s="1">
        <v>21.003949502051508</v>
      </c>
      <c r="Z188" s="1"/>
      <c r="AA188" s="5"/>
      <c r="AB188" s="5">
        <f t="shared" si="0"/>
        <v>18.57762556401914</v>
      </c>
      <c r="AC188" s="1">
        <f t="shared" si="1"/>
        <v>19.245088783450466</v>
      </c>
      <c r="AD188" s="7">
        <f t="shared" si="2"/>
        <v>0.41169576332745683</v>
      </c>
    </row>
    <row r="189" spans="1:30" x14ac:dyDescent="0.25">
      <c r="A189" s="1"/>
      <c r="B189" s="1"/>
      <c r="C189" s="2">
        <v>10.0715</v>
      </c>
      <c r="D189" s="2">
        <v>0</v>
      </c>
      <c r="E189" s="2">
        <v>67</v>
      </c>
      <c r="F189" s="2">
        <v>13</v>
      </c>
      <c r="G189" s="5">
        <v>16.174672158989072</v>
      </c>
      <c r="H189" s="1"/>
      <c r="I189" s="1">
        <v>15.330706843167862</v>
      </c>
      <c r="J189" s="1">
        <v>15.399110998080594</v>
      </c>
      <c r="K189" s="1">
        <v>15.165927636698486</v>
      </c>
      <c r="L189" s="1">
        <v>15.529613563728953</v>
      </c>
      <c r="M189" s="1"/>
      <c r="N189" s="1">
        <v>15.03934748287735</v>
      </c>
      <c r="O189" s="1">
        <v>15.464609562397593</v>
      </c>
      <c r="P189" s="1">
        <v>15.374054575402324</v>
      </c>
      <c r="Q189" s="5">
        <v>15.717355122064907</v>
      </c>
      <c r="R189" s="1">
        <v>15.750366786592839</v>
      </c>
      <c r="S189" s="1">
        <v>16.37907371179806</v>
      </c>
      <c r="T189" s="1">
        <v>14.920306328121974</v>
      </c>
      <c r="U189" s="1"/>
      <c r="V189" s="1"/>
      <c r="W189" s="1"/>
      <c r="X189" s="1">
        <v>14.973293771339227</v>
      </c>
      <c r="Y189" s="1"/>
      <c r="Z189" s="1"/>
      <c r="AA189" s="5"/>
      <c r="AB189" s="5">
        <f t="shared" si="0"/>
        <v>15.43475535266778</v>
      </c>
      <c r="AC189" s="1">
        <f t="shared" si="1"/>
        <v>15.548079143983401</v>
      </c>
      <c r="AD189" s="7">
        <f t="shared" si="2"/>
        <v>0.71741789350162888</v>
      </c>
    </row>
    <row r="190" spans="1:30" x14ac:dyDescent="0.25">
      <c r="A190" s="1"/>
      <c r="B190" s="1"/>
      <c r="C190" s="2">
        <v>10.306800000000001</v>
      </c>
      <c r="D190" s="2">
        <v>0</v>
      </c>
      <c r="E190" s="2">
        <v>71</v>
      </c>
      <c r="F190" s="2">
        <v>19</v>
      </c>
      <c r="G190" s="5">
        <v>13.895480614245809</v>
      </c>
      <c r="H190" s="1">
        <v>14.704227883896941</v>
      </c>
      <c r="I190" s="1">
        <v>13.2733585292667</v>
      </c>
      <c r="J190" s="1">
        <v>13.386131937314993</v>
      </c>
      <c r="K190" s="1"/>
      <c r="L190" s="1">
        <v>12.995237170449057</v>
      </c>
      <c r="M190" s="1">
        <v>14.20670914935865</v>
      </c>
      <c r="N190" s="1">
        <v>13.548942288536495</v>
      </c>
      <c r="O190" s="1">
        <v>13.51446750281927</v>
      </c>
      <c r="P190" s="1"/>
      <c r="Q190" s="5">
        <v>13.532112370795</v>
      </c>
      <c r="R190" s="1">
        <v>13.72451385311995</v>
      </c>
      <c r="S190" s="1">
        <v>13.732485445071902</v>
      </c>
      <c r="T190" s="1">
        <v>13.894628321374656</v>
      </c>
      <c r="U190" s="1">
        <v>12.778077129535358</v>
      </c>
      <c r="V190" s="1">
        <v>12.190750649662361</v>
      </c>
      <c r="W190" s="1">
        <v>13.992584344005802</v>
      </c>
      <c r="X190" s="1">
        <v>14.513049014474133</v>
      </c>
      <c r="Y190" s="1">
        <v>14.443655857907855</v>
      </c>
      <c r="Z190" s="1">
        <v>12.765078859616684</v>
      </c>
      <c r="AA190" s="5">
        <v>14.287063020664339</v>
      </c>
      <c r="AB190" s="5">
        <f t="shared" si="0"/>
        <v>13.690569384485988</v>
      </c>
      <c r="AC190" s="1">
        <f t="shared" si="1"/>
        <v>13.556693584556371</v>
      </c>
      <c r="AD190" s="7">
        <f t="shared" si="2"/>
        <v>0.67074377151851605</v>
      </c>
    </row>
    <row r="191" spans="1:30" x14ac:dyDescent="0.25">
      <c r="A191" s="1"/>
      <c r="B191" s="1"/>
      <c r="C191" s="2">
        <v>10.3985</v>
      </c>
      <c r="D191" s="2">
        <v>0</v>
      </c>
      <c r="E191" s="2">
        <v>73</v>
      </c>
      <c r="F191" s="2">
        <v>21</v>
      </c>
      <c r="G191" s="5">
        <v>15.256835234174426</v>
      </c>
      <c r="H191" s="1">
        <v>15.946495113562277</v>
      </c>
      <c r="I191" s="1">
        <v>16.175588533438546</v>
      </c>
      <c r="J191" s="1">
        <v>15.972329170537373</v>
      </c>
      <c r="K191" s="1">
        <v>15.422163343460952</v>
      </c>
      <c r="L191" s="1">
        <v>15.623109880702655</v>
      </c>
      <c r="M191" s="1">
        <v>16.00950061534153</v>
      </c>
      <c r="N191" s="1">
        <v>16.106890045092218</v>
      </c>
      <c r="O191" s="1">
        <v>16.015284367569272</v>
      </c>
      <c r="P191" s="1">
        <v>15.644785752278926</v>
      </c>
      <c r="Q191" s="5">
        <v>15.817008614291712</v>
      </c>
      <c r="R191" s="1">
        <v>15.908697528644787</v>
      </c>
      <c r="S191" s="1">
        <v>15.310967731849752</v>
      </c>
      <c r="T191" s="1">
        <v>15.154857656071497</v>
      </c>
      <c r="U191" s="1">
        <v>15.860941465696778</v>
      </c>
      <c r="V191" s="1">
        <v>15.231821178657405</v>
      </c>
      <c r="W191" s="1">
        <v>15.616835975841015</v>
      </c>
      <c r="X191" s="1">
        <v>15.852943961354951</v>
      </c>
      <c r="Y191" s="1">
        <v>15.939051145655379</v>
      </c>
      <c r="Z191" s="1">
        <v>15.67755448852528</v>
      </c>
      <c r="AA191" s="5">
        <v>15.441161050298373</v>
      </c>
      <c r="AB191" s="5">
        <f t="shared" si="0"/>
        <v>15.817298205615817</v>
      </c>
      <c r="AC191" s="1">
        <f t="shared" si="1"/>
        <v>15.637067974658857</v>
      </c>
      <c r="AD191" s="7">
        <f t="shared" si="2"/>
        <v>0.2018820093964091</v>
      </c>
    </row>
    <row r="192" spans="1:30" x14ac:dyDescent="0.25">
      <c r="A192" s="1"/>
      <c r="B192" s="1"/>
      <c r="C192" s="2">
        <v>10.5943</v>
      </c>
      <c r="D192" s="2">
        <v>0</v>
      </c>
      <c r="E192" s="2">
        <v>75</v>
      </c>
      <c r="F192" s="2">
        <v>17</v>
      </c>
      <c r="G192" s="5">
        <v>13.965784284662087</v>
      </c>
      <c r="H192" s="1">
        <v>13.743256604325191</v>
      </c>
      <c r="I192" s="1">
        <v>14.124929046602478</v>
      </c>
      <c r="J192" s="1"/>
      <c r="K192" s="1"/>
      <c r="L192" s="1">
        <v>13.221285017810473</v>
      </c>
      <c r="M192" s="1">
        <v>13.91223443752631</v>
      </c>
      <c r="N192" s="1"/>
      <c r="O192" s="1">
        <v>13.255176137459721</v>
      </c>
      <c r="P192" s="1">
        <v>13.27670601989243</v>
      </c>
      <c r="Q192" s="5">
        <v>13.640131938764611</v>
      </c>
      <c r="R192" s="1">
        <v>13.67904018639306</v>
      </c>
      <c r="S192" s="1">
        <v>13.113253806651276</v>
      </c>
      <c r="T192" s="1">
        <v>12.733862719678543</v>
      </c>
      <c r="U192" s="1">
        <v>14.065247821657527</v>
      </c>
      <c r="V192" s="1">
        <v>13.656313126063544</v>
      </c>
      <c r="W192" s="1">
        <v>13.918117851031774</v>
      </c>
      <c r="X192" s="1">
        <v>13.59549060660764</v>
      </c>
      <c r="Y192" s="1"/>
      <c r="Z192" s="1">
        <v>13.795329446353758</v>
      </c>
      <c r="AA192" s="5">
        <v>11.510764167917891</v>
      </c>
      <c r="AB192" s="5">
        <f t="shared" si="0"/>
        <v>13.642767364039814</v>
      </c>
      <c r="AC192" s="1">
        <f t="shared" si="1"/>
        <v>13.577420833689082</v>
      </c>
      <c r="AD192" s="7">
        <f t="shared" si="2"/>
        <v>0.7480695070935004</v>
      </c>
    </row>
    <row r="193" spans="1:30" x14ac:dyDescent="0.25">
      <c r="A193" s="1"/>
      <c r="B193" s="1"/>
      <c r="C193" s="2">
        <v>10.821099999999999</v>
      </c>
      <c r="D193" s="2">
        <v>0</v>
      </c>
      <c r="E193" s="2">
        <v>79</v>
      </c>
      <c r="F193" s="2">
        <v>19</v>
      </c>
      <c r="G193" s="5">
        <v>16.751295603769258</v>
      </c>
      <c r="H193" s="1">
        <v>17.590375062489617</v>
      </c>
      <c r="I193" s="1">
        <v>16.12801446570618</v>
      </c>
      <c r="J193" s="1">
        <v>16.316776489247889</v>
      </c>
      <c r="K193" s="1">
        <v>15.977503538212902</v>
      </c>
      <c r="L193" s="1">
        <v>16.696872466012145</v>
      </c>
      <c r="M193" s="1">
        <v>16.739147709986455</v>
      </c>
      <c r="N193" s="1">
        <v>16.773834624196876</v>
      </c>
      <c r="O193" s="1">
        <v>15.678242501815484</v>
      </c>
      <c r="P193" s="1">
        <v>16.83990498244491</v>
      </c>
      <c r="Q193" s="5">
        <v>17.509852307159896</v>
      </c>
      <c r="R193" s="1">
        <v>16.561914393266864</v>
      </c>
      <c r="S193" s="1"/>
      <c r="T193" s="1">
        <v>16.280680163949405</v>
      </c>
      <c r="U193" s="1">
        <v>15.026825989451963</v>
      </c>
      <c r="V193" s="1">
        <v>17.064605948071524</v>
      </c>
      <c r="W193" s="1">
        <v>16.816071154032279</v>
      </c>
      <c r="X193" s="1">
        <v>16.173618584180158</v>
      </c>
      <c r="Y193" s="1">
        <v>15.677141523003382</v>
      </c>
      <c r="Z193" s="1">
        <v>15.256245551686867</v>
      </c>
      <c r="AA193" s="5"/>
      <c r="AB193" s="5">
        <f t="shared" si="0"/>
        <v>16.549196744388173</v>
      </c>
      <c r="AC193" s="1">
        <f t="shared" si="1"/>
        <v>16.262995068311369</v>
      </c>
      <c r="AD193" s="7">
        <f t="shared" si="2"/>
        <v>0.3935208078512954</v>
      </c>
    </row>
    <row r="194" spans="1:30" x14ac:dyDescent="0.25">
      <c r="A194" s="1"/>
      <c r="B194" s="1"/>
      <c r="C194" s="2">
        <v>11.7468</v>
      </c>
      <c r="D194" s="2">
        <v>0</v>
      </c>
      <c r="E194" s="2">
        <v>88</v>
      </c>
      <c r="F194" s="2">
        <v>20</v>
      </c>
      <c r="G194" s="5">
        <v>15.301210371298428</v>
      </c>
      <c r="H194" s="1">
        <v>15.043881707688749</v>
      </c>
      <c r="I194" s="1">
        <v>15.450985673119332</v>
      </c>
      <c r="J194" s="1">
        <v>15.70295725133588</v>
      </c>
      <c r="K194" s="1">
        <v>15.418807931191141</v>
      </c>
      <c r="L194" s="1">
        <v>15.508444746874762</v>
      </c>
      <c r="M194" s="1">
        <v>16.136109979077641</v>
      </c>
      <c r="N194" s="1">
        <v>15.688742053172781</v>
      </c>
      <c r="O194" s="1">
        <v>15.601393586681327</v>
      </c>
      <c r="P194" s="1">
        <v>15.122747123984984</v>
      </c>
      <c r="Q194" s="5">
        <v>17.365382653782202</v>
      </c>
      <c r="R194" s="1">
        <v>16.817683208686031</v>
      </c>
      <c r="S194" s="1">
        <v>14.451146704366041</v>
      </c>
      <c r="T194" s="1">
        <v>17.011478429550568</v>
      </c>
      <c r="U194" s="1">
        <v>15.639340708652233</v>
      </c>
      <c r="V194" s="1">
        <v>16.928356442342579</v>
      </c>
      <c r="W194" s="1">
        <v>15.82015402623728</v>
      </c>
      <c r="X194" s="1">
        <v>17.272319957150405</v>
      </c>
      <c r="Y194" s="1">
        <v>17.340258694671363</v>
      </c>
      <c r="Z194" s="1">
        <v>15.623852919248916</v>
      </c>
      <c r="AA194" s="5"/>
      <c r="AB194" s="5">
        <f t="shared" si="0"/>
        <v>15.497528042442505</v>
      </c>
      <c r="AC194" s="1">
        <f t="shared" si="1"/>
        <v>16.426997374468762</v>
      </c>
      <c r="AD194" s="7">
        <f t="shared" si="2"/>
        <v>1.6164049407045033E-2</v>
      </c>
    </row>
    <row r="195" spans="1:30" x14ac:dyDescent="0.25">
      <c r="A195" s="1"/>
      <c r="B195" s="1"/>
      <c r="C195" s="2">
        <v>11.8384</v>
      </c>
      <c r="D195" s="2">
        <v>0</v>
      </c>
      <c r="E195" s="2">
        <v>90</v>
      </c>
      <c r="F195" s="2">
        <v>19</v>
      </c>
      <c r="G195" s="5"/>
      <c r="H195" s="1">
        <v>14.432476654021386</v>
      </c>
      <c r="I195" s="1">
        <v>14.496042345280141</v>
      </c>
      <c r="J195" s="1">
        <v>12.904446464505721</v>
      </c>
      <c r="K195" s="1">
        <v>13.721312842175312</v>
      </c>
      <c r="L195" s="1">
        <v>14.098936774461812</v>
      </c>
      <c r="M195" s="1">
        <v>14.17905379098157</v>
      </c>
      <c r="N195" s="1">
        <v>13.667333341605158</v>
      </c>
      <c r="O195" s="1">
        <v>13.938109326219237</v>
      </c>
      <c r="P195" s="1">
        <v>13.599331742956293</v>
      </c>
      <c r="Q195" s="5">
        <v>14.993115299679177</v>
      </c>
      <c r="R195" s="1">
        <v>15.116384577080177</v>
      </c>
      <c r="S195" s="1">
        <v>13.456739424684267</v>
      </c>
      <c r="T195" s="1">
        <v>13.480663997619297</v>
      </c>
      <c r="U195" s="1">
        <v>14.034111146096594</v>
      </c>
      <c r="V195" s="1">
        <v>13.442554786418683</v>
      </c>
      <c r="W195" s="1">
        <v>13.74030781425232</v>
      </c>
      <c r="X195" s="1">
        <v>14.278812409501898</v>
      </c>
      <c r="Y195" s="1">
        <v>14.312953840681294</v>
      </c>
      <c r="Z195" s="1">
        <v>13.610217437068332</v>
      </c>
      <c r="AA195" s="5"/>
      <c r="AB195" s="5">
        <f t="shared" si="0"/>
        <v>13.893004809134069</v>
      </c>
      <c r="AC195" s="1">
        <f t="shared" si="1"/>
        <v>14.046586073308202</v>
      </c>
      <c r="AD195" s="7">
        <f t="shared" si="2"/>
        <v>0.55627415502789035</v>
      </c>
    </row>
    <row r="196" spans="1:30" x14ac:dyDescent="0.25">
      <c r="A196" s="1"/>
      <c r="B196" s="1"/>
      <c r="C196" s="2">
        <v>12.2956</v>
      </c>
      <c r="D196" s="2">
        <v>0</v>
      </c>
      <c r="E196" s="2">
        <v>96</v>
      </c>
      <c r="F196" s="2">
        <v>13</v>
      </c>
      <c r="G196" s="5"/>
      <c r="H196" s="1">
        <v>13.608832338914842</v>
      </c>
      <c r="I196" s="1">
        <v>14.666612368421161</v>
      </c>
      <c r="J196" s="1"/>
      <c r="K196" s="1"/>
      <c r="L196" s="1">
        <v>13.001056274634779</v>
      </c>
      <c r="M196" s="1">
        <v>14.383771782242777</v>
      </c>
      <c r="N196" s="1">
        <v>14.137551553014397</v>
      </c>
      <c r="O196" s="1">
        <v>14.676508079524551</v>
      </c>
      <c r="P196" s="1">
        <v>13.529186505250891</v>
      </c>
      <c r="Q196" s="5"/>
      <c r="R196" s="1">
        <v>14.180686194822783</v>
      </c>
      <c r="S196" s="1"/>
      <c r="T196" s="1">
        <v>12.905198945962804</v>
      </c>
      <c r="U196" s="1"/>
      <c r="V196" s="1"/>
      <c r="W196" s="1">
        <v>12.888362741170644</v>
      </c>
      <c r="X196" s="1">
        <v>13.944529059198768</v>
      </c>
      <c r="Y196" s="1">
        <v>14.190519182692714</v>
      </c>
      <c r="Z196" s="1">
        <v>13.062214824659108</v>
      </c>
      <c r="AA196" s="5"/>
      <c r="AB196" s="5">
        <f t="shared" si="0"/>
        <v>14.000502700286201</v>
      </c>
      <c r="AC196" s="1">
        <f t="shared" si="1"/>
        <v>13.52858515808447</v>
      </c>
      <c r="AD196" s="7">
        <f t="shared" si="2"/>
        <v>0.21227432073309938</v>
      </c>
    </row>
    <row r="197" spans="1:30" x14ac:dyDescent="0.25">
      <c r="A197" s="1"/>
      <c r="B197" s="1"/>
      <c r="C197" s="2">
        <v>12.340199999999999</v>
      </c>
      <c r="D197" s="2">
        <v>69.900000000000006</v>
      </c>
      <c r="E197" s="2">
        <v>97</v>
      </c>
      <c r="F197" s="2">
        <v>8</v>
      </c>
      <c r="G197" s="5"/>
      <c r="H197" s="1"/>
      <c r="I197" s="1">
        <v>13.471675214392045</v>
      </c>
      <c r="J197" s="1"/>
      <c r="K197" s="1"/>
      <c r="L197" s="1"/>
      <c r="M197" s="1"/>
      <c r="N197" s="1"/>
      <c r="O197" s="1"/>
      <c r="P197" s="1">
        <v>12.422064766172815</v>
      </c>
      <c r="Q197" s="5">
        <v>13.760096169244093</v>
      </c>
      <c r="R197" s="1">
        <v>14.172427508645482</v>
      </c>
      <c r="S197" s="1">
        <v>14.917698401969103</v>
      </c>
      <c r="T197" s="1"/>
      <c r="U197" s="1"/>
      <c r="V197" s="1"/>
      <c r="W197" s="1"/>
      <c r="X197" s="1">
        <v>13.136670762341845</v>
      </c>
      <c r="Y197" s="1">
        <v>14.874885318430131</v>
      </c>
      <c r="Z197" s="1">
        <v>12.239001757765582</v>
      </c>
      <c r="AA197" s="5"/>
      <c r="AB197" s="5">
        <f t="shared" si="0"/>
        <v>12.94686999028243</v>
      </c>
      <c r="AC197" s="1">
        <f t="shared" si="1"/>
        <v>13.850129986399372</v>
      </c>
      <c r="AD197" s="7">
        <f t="shared" si="2"/>
        <v>0.2887389830097547</v>
      </c>
    </row>
    <row r="198" spans="1:30" x14ac:dyDescent="0.25">
      <c r="A198" s="1"/>
      <c r="B198" s="1"/>
      <c r="C198" s="2">
        <v>12.4688</v>
      </c>
      <c r="D198" s="2">
        <v>0</v>
      </c>
      <c r="E198" s="2">
        <v>100</v>
      </c>
      <c r="F198" s="2">
        <v>16</v>
      </c>
      <c r="G198" s="5">
        <v>17.087359243275234</v>
      </c>
      <c r="H198" s="1">
        <v>17.012810013810547</v>
      </c>
      <c r="I198" s="1">
        <v>17.574519616886974</v>
      </c>
      <c r="J198" s="1"/>
      <c r="K198" s="1">
        <v>17.384556119207964</v>
      </c>
      <c r="L198" s="1"/>
      <c r="M198" s="1">
        <v>17.912222740204449</v>
      </c>
      <c r="N198" s="1">
        <v>17.830657558144331</v>
      </c>
      <c r="O198" s="1"/>
      <c r="P198" s="1"/>
      <c r="Q198" s="5">
        <v>17.54752718784345</v>
      </c>
      <c r="R198" s="1">
        <v>17.288559714005842</v>
      </c>
      <c r="S198" s="1">
        <v>17.30559866500715</v>
      </c>
      <c r="T198" s="1">
        <v>17.305945947254013</v>
      </c>
      <c r="U198" s="1">
        <v>16.938097836820781</v>
      </c>
      <c r="V198" s="1">
        <v>16.975310618056731</v>
      </c>
      <c r="W198" s="1">
        <v>16.467605550082997</v>
      </c>
      <c r="X198" s="1">
        <v>18.128915654545128</v>
      </c>
      <c r="Y198" s="1">
        <v>17.460879798480445</v>
      </c>
      <c r="Z198" s="1">
        <v>16.796850795267162</v>
      </c>
      <c r="AA198" s="5"/>
      <c r="AB198" s="5">
        <f t="shared" si="0"/>
        <v>17.467020881921584</v>
      </c>
      <c r="AC198" s="1">
        <f t="shared" si="1"/>
        <v>17.221529176736368</v>
      </c>
      <c r="AD198" s="7">
        <f t="shared" si="2"/>
        <v>0.26564303187129779</v>
      </c>
    </row>
    <row r="199" spans="1:30" x14ac:dyDescent="0.25">
      <c r="A199" s="1"/>
      <c r="B199" s="1"/>
      <c r="C199" s="2">
        <v>12.536799999999999</v>
      </c>
      <c r="D199" s="2">
        <v>0</v>
      </c>
      <c r="E199" s="2">
        <v>103</v>
      </c>
      <c r="F199" s="2">
        <v>21</v>
      </c>
      <c r="G199" s="5">
        <v>18.336210152046728</v>
      </c>
      <c r="H199" s="1">
        <v>19.072794685598758</v>
      </c>
      <c r="I199" s="1">
        <v>18.975305019608015</v>
      </c>
      <c r="J199" s="1">
        <v>18.50084965804183</v>
      </c>
      <c r="K199" s="1">
        <v>18.325221995916095</v>
      </c>
      <c r="L199" s="1">
        <v>18.620545603844835</v>
      </c>
      <c r="M199" s="1">
        <v>18.840378403409225</v>
      </c>
      <c r="N199" s="1">
        <v>18.420478388756361</v>
      </c>
      <c r="O199" s="1">
        <v>18.849004907722353</v>
      </c>
      <c r="P199" s="1">
        <v>18.127561141235912</v>
      </c>
      <c r="Q199" s="5">
        <v>19.074217263311063</v>
      </c>
      <c r="R199" s="1">
        <v>18.976326376860232</v>
      </c>
      <c r="S199" s="1">
        <v>17.860498994643734</v>
      </c>
      <c r="T199" s="1">
        <v>18.099892252705732</v>
      </c>
      <c r="U199" s="1">
        <v>18.53636106023669</v>
      </c>
      <c r="V199" s="1">
        <v>18.046084853847713</v>
      </c>
      <c r="W199" s="1">
        <v>18.289442575688334</v>
      </c>
      <c r="X199" s="1">
        <v>18.445164418112959</v>
      </c>
      <c r="Y199" s="1">
        <v>18.571730427061119</v>
      </c>
      <c r="Z199" s="1">
        <v>18.380955621510946</v>
      </c>
      <c r="AA199" s="5">
        <v>19.012499056997161</v>
      </c>
      <c r="AB199" s="5">
        <f t="shared" si="0"/>
        <v>18.606834995618009</v>
      </c>
      <c r="AC199" s="1">
        <f t="shared" si="1"/>
        <v>18.428067384397853</v>
      </c>
      <c r="AD199" s="7">
        <f t="shared" si="2"/>
        <v>0.27286823608227667</v>
      </c>
    </row>
    <row r="200" spans="1:30" x14ac:dyDescent="0.25">
      <c r="A200" s="1"/>
      <c r="B200" s="1"/>
      <c r="C200" s="2">
        <v>12.793100000000001</v>
      </c>
      <c r="D200" s="2">
        <v>0</v>
      </c>
      <c r="E200" s="2">
        <v>110</v>
      </c>
      <c r="F200" s="2">
        <v>15</v>
      </c>
      <c r="G200" s="5"/>
      <c r="H200" s="1">
        <v>13.943979914343737</v>
      </c>
      <c r="I200" s="1">
        <v>14.364818623655429</v>
      </c>
      <c r="J200" s="1"/>
      <c r="K200" s="1">
        <v>13.324461855977319</v>
      </c>
      <c r="L200" s="1"/>
      <c r="M200" s="1">
        <v>15.016547158534271</v>
      </c>
      <c r="N200" s="1">
        <v>14.175783431651681</v>
      </c>
      <c r="O200" s="1">
        <v>13.557822655373068</v>
      </c>
      <c r="P200" s="1">
        <v>14.347621368568134</v>
      </c>
      <c r="Q200" s="5"/>
      <c r="R200" s="1">
        <v>13.805643121773359</v>
      </c>
      <c r="S200" s="1">
        <v>13.136510560793639</v>
      </c>
      <c r="T200" s="1">
        <v>13.558181519860028</v>
      </c>
      <c r="U200" s="1">
        <v>14.101483311565275</v>
      </c>
      <c r="V200" s="1">
        <v>12.27466934207385</v>
      </c>
      <c r="W200" s="1">
        <v>13.599564210736506</v>
      </c>
      <c r="X200" s="1"/>
      <c r="Y200" s="1">
        <v>14.406072105502508</v>
      </c>
      <c r="Z200" s="1">
        <v>13.973248920483803</v>
      </c>
      <c r="AA200" s="5"/>
      <c r="AB200" s="5">
        <f t="shared" si="0"/>
        <v>14.104433572586235</v>
      </c>
      <c r="AC200" s="1">
        <f t="shared" si="1"/>
        <v>13.606921636598619</v>
      </c>
      <c r="AD200" s="7">
        <f t="shared" si="2"/>
        <v>0.13917908664264073</v>
      </c>
    </row>
    <row r="201" spans="1:30" x14ac:dyDescent="0.25">
      <c r="A201" s="1"/>
      <c r="B201" s="1"/>
      <c r="C201" s="2">
        <v>12.8325</v>
      </c>
      <c r="D201" s="2">
        <v>0</v>
      </c>
      <c r="E201" s="2">
        <v>111</v>
      </c>
      <c r="F201" s="2">
        <v>20</v>
      </c>
      <c r="G201" s="5">
        <v>18.199451890693428</v>
      </c>
      <c r="H201" s="1">
        <v>19.594842133925081</v>
      </c>
      <c r="I201" s="1">
        <v>18.422401544103053</v>
      </c>
      <c r="J201" s="1">
        <v>19.140991988972292</v>
      </c>
      <c r="K201" s="1">
        <v>18.186365760473684</v>
      </c>
      <c r="L201" s="1">
        <v>18.307938976669014</v>
      </c>
      <c r="M201" s="1">
        <v>17.812058196011993</v>
      </c>
      <c r="N201" s="1">
        <v>18.674871544508292</v>
      </c>
      <c r="O201" s="1">
        <v>18.111609465896546</v>
      </c>
      <c r="P201" s="1">
        <v>17.525497869180654</v>
      </c>
      <c r="Q201" s="5">
        <v>19.30348422832494</v>
      </c>
      <c r="R201" s="1">
        <v>19.113241086749802</v>
      </c>
      <c r="S201" s="1">
        <v>18.698470681853546</v>
      </c>
      <c r="T201" s="1">
        <v>18.227836835420884</v>
      </c>
      <c r="U201" s="1">
        <v>18.131872028785459</v>
      </c>
      <c r="V201" s="1">
        <v>16.278739826550108</v>
      </c>
      <c r="W201" s="1">
        <v>17.820559185733391</v>
      </c>
      <c r="X201" s="1">
        <v>17.68151295459408</v>
      </c>
      <c r="Y201" s="1">
        <v>18.969687238848415</v>
      </c>
      <c r="Z201" s="1">
        <v>16.59390169512125</v>
      </c>
      <c r="AA201" s="5"/>
      <c r="AB201" s="5">
        <f t="shared" si="0"/>
        <v>18.397602937043406</v>
      </c>
      <c r="AC201" s="1">
        <f t="shared" si="1"/>
        <v>18.081930576198186</v>
      </c>
      <c r="AD201" s="7">
        <f t="shared" si="2"/>
        <v>0.41569462198859997</v>
      </c>
    </row>
    <row r="202" spans="1:30" x14ac:dyDescent="0.25">
      <c r="A202" s="1"/>
      <c r="B202" s="1"/>
      <c r="C202" s="2">
        <v>12.891299999999999</v>
      </c>
      <c r="D202" s="2">
        <v>54.2</v>
      </c>
      <c r="E202" s="2">
        <v>112</v>
      </c>
      <c r="F202" s="2">
        <v>6</v>
      </c>
      <c r="G202" s="5">
        <v>14.164671275619021</v>
      </c>
      <c r="H202" s="1"/>
      <c r="I202" s="1"/>
      <c r="J202" s="1"/>
      <c r="K202" s="1"/>
      <c r="L202" s="1"/>
      <c r="M202" s="1"/>
      <c r="N202" s="1">
        <v>13.492979761783959</v>
      </c>
      <c r="O202" s="1"/>
      <c r="P202" s="1">
        <v>13.580022967753877</v>
      </c>
      <c r="Q202" s="5">
        <v>12.920725019751179</v>
      </c>
      <c r="R202" s="1"/>
      <c r="S202" s="1"/>
      <c r="T202" s="1"/>
      <c r="U202" s="1"/>
      <c r="V202" s="1">
        <v>13.437752072323603</v>
      </c>
      <c r="W202" s="1"/>
      <c r="X202" s="1"/>
      <c r="Y202" s="1">
        <v>13.638209626633584</v>
      </c>
      <c r="Z202" s="1"/>
      <c r="AA202" s="5"/>
      <c r="AB202" s="5">
        <f t="shared" si="0"/>
        <v>13.745891335052285</v>
      </c>
      <c r="AC202" s="1">
        <f t="shared" si="1"/>
        <v>13.332228906236123</v>
      </c>
      <c r="AD202" s="7">
        <f t="shared" si="2"/>
        <v>0.24037529270986113</v>
      </c>
    </row>
    <row r="203" spans="1:30" x14ac:dyDescent="0.25">
      <c r="A203" s="1"/>
      <c r="B203" s="1"/>
      <c r="C203" s="2">
        <v>13.085599999999999</v>
      </c>
      <c r="D203" s="2">
        <v>0</v>
      </c>
      <c r="E203" s="2">
        <v>116</v>
      </c>
      <c r="F203" s="2">
        <v>21</v>
      </c>
      <c r="G203" s="5">
        <v>17.847308200098183</v>
      </c>
      <c r="H203" s="1">
        <v>14.801556807359951</v>
      </c>
      <c r="I203" s="1">
        <v>16.651584304406978</v>
      </c>
      <c r="J203" s="1">
        <v>17.31459209470249</v>
      </c>
      <c r="K203" s="1">
        <v>16.508429271548366</v>
      </c>
      <c r="L203" s="1">
        <v>15.761213580688404</v>
      </c>
      <c r="M203" s="1">
        <v>17.303459701397728</v>
      </c>
      <c r="N203" s="1">
        <v>14.410318842200489</v>
      </c>
      <c r="O203" s="1">
        <v>17.828527012446699</v>
      </c>
      <c r="P203" s="1">
        <v>16.824884178149677</v>
      </c>
      <c r="Q203" s="5">
        <v>16.584345983188729</v>
      </c>
      <c r="R203" s="1">
        <v>15.378701267964223</v>
      </c>
      <c r="S203" s="1">
        <v>18.538855793938431</v>
      </c>
      <c r="T203" s="1">
        <v>16.755930741084399</v>
      </c>
      <c r="U203" s="1">
        <v>16.676838606474153</v>
      </c>
      <c r="V203" s="1">
        <v>17.6686564988429</v>
      </c>
      <c r="W203" s="1">
        <v>17.780616657213805</v>
      </c>
      <c r="X203" s="1">
        <v>17.250344685863119</v>
      </c>
      <c r="Y203" s="1">
        <v>17.453342985616523</v>
      </c>
      <c r="Z203" s="1">
        <v>18.779962963750133</v>
      </c>
      <c r="AA203" s="5">
        <v>17.915675178606008</v>
      </c>
      <c r="AB203" s="5">
        <f t="shared" si="0"/>
        <v>16.525187399299899</v>
      </c>
      <c r="AC203" s="1">
        <f t="shared" si="1"/>
        <v>17.286759618393642</v>
      </c>
      <c r="AD203" s="7">
        <f t="shared" si="2"/>
        <v>0.13980093969703772</v>
      </c>
    </row>
    <row r="204" spans="1:30" x14ac:dyDescent="0.25">
      <c r="A204" s="1"/>
      <c r="B204" s="1"/>
      <c r="C204" s="2">
        <v>13.299300000000001</v>
      </c>
      <c r="D204" s="2">
        <v>0</v>
      </c>
      <c r="E204" s="2">
        <v>123</v>
      </c>
      <c r="F204" s="2">
        <v>19</v>
      </c>
      <c r="G204" s="5">
        <v>15.6305515400185</v>
      </c>
      <c r="H204" s="1">
        <v>16.306417760965772</v>
      </c>
      <c r="I204" s="1">
        <v>16.41905491867271</v>
      </c>
      <c r="J204" s="1">
        <v>18.16955805845928</v>
      </c>
      <c r="K204" s="1">
        <v>17.7799565535243</v>
      </c>
      <c r="L204" s="1">
        <v>17.276569725002261</v>
      </c>
      <c r="M204" s="1">
        <v>17.097229722757675</v>
      </c>
      <c r="N204" s="1">
        <v>16.149032579943643</v>
      </c>
      <c r="O204" s="1">
        <v>16.75830130306375</v>
      </c>
      <c r="P204" s="1">
        <v>16.449841834131622</v>
      </c>
      <c r="Q204" s="5">
        <v>17.547210858552766</v>
      </c>
      <c r="R204" s="1">
        <v>17.182103332961056</v>
      </c>
      <c r="S204" s="1">
        <v>16.781462174022618</v>
      </c>
      <c r="T204" s="1">
        <v>16.468003484427889</v>
      </c>
      <c r="U204" s="1">
        <v>15.381407759783007</v>
      </c>
      <c r="V204" s="1"/>
      <c r="W204" s="1">
        <v>16.628872680499995</v>
      </c>
      <c r="X204" s="1">
        <v>16.080796712952157</v>
      </c>
      <c r="Y204" s="1">
        <v>17.132841084226165</v>
      </c>
      <c r="Z204" s="1">
        <v>16.492604304386681</v>
      </c>
      <c r="AA204" s="5"/>
      <c r="AB204" s="5">
        <f t="shared" si="0"/>
        <v>16.803651399653951</v>
      </c>
      <c r="AC204" s="1">
        <f t="shared" si="1"/>
        <v>16.632811376868034</v>
      </c>
      <c r="AD204" s="7">
        <f t="shared" si="2"/>
        <v>0.6079847563062093</v>
      </c>
    </row>
    <row r="205" spans="1:30" x14ac:dyDescent="0.25">
      <c r="A205" s="1"/>
      <c r="B205" s="1"/>
      <c r="C205" s="2">
        <v>13.4285</v>
      </c>
      <c r="D205" s="2">
        <v>0</v>
      </c>
      <c r="E205" s="2">
        <v>125</v>
      </c>
      <c r="F205" s="2">
        <v>21</v>
      </c>
      <c r="G205" s="5">
        <v>20.290264142570884</v>
      </c>
      <c r="H205" s="1">
        <v>21.069974151176364</v>
      </c>
      <c r="I205" s="1">
        <v>20.201644150181984</v>
      </c>
      <c r="J205" s="1">
        <v>20.042808255947712</v>
      </c>
      <c r="K205" s="1">
        <v>19.567330388779318</v>
      </c>
      <c r="L205" s="1">
        <v>20.930865805702425</v>
      </c>
      <c r="M205" s="1">
        <v>21.316029015916243</v>
      </c>
      <c r="N205" s="1">
        <v>20.207196676610685</v>
      </c>
      <c r="O205" s="1">
        <v>21.374340125477072</v>
      </c>
      <c r="P205" s="1">
        <v>21.072443401570517</v>
      </c>
      <c r="Q205" s="5">
        <v>20.645763962771856</v>
      </c>
      <c r="R205" s="1">
        <v>20.495957469646754</v>
      </c>
      <c r="S205" s="1">
        <v>20.80546915338568</v>
      </c>
      <c r="T205" s="1">
        <v>20.856316856728945</v>
      </c>
      <c r="U205" s="1">
        <v>20.513573400913558</v>
      </c>
      <c r="V205" s="1">
        <v>20.939864692680132</v>
      </c>
      <c r="W205" s="1">
        <v>21.153821042454055</v>
      </c>
      <c r="X205" s="1">
        <v>21.211751676428573</v>
      </c>
      <c r="Y205" s="1">
        <v>20.025577574213663</v>
      </c>
      <c r="Z205" s="1">
        <v>21.126260821074979</v>
      </c>
      <c r="AA205" s="5">
        <v>17.264726639503806</v>
      </c>
      <c r="AB205" s="5">
        <f t="shared" si="0"/>
        <v>20.60728961139332</v>
      </c>
      <c r="AC205" s="1">
        <f t="shared" si="1"/>
        <v>20.77743566502982</v>
      </c>
      <c r="AD205" s="7">
        <f t="shared" si="2"/>
        <v>0.46682855354748531</v>
      </c>
    </row>
    <row r="206" spans="1:30" x14ac:dyDescent="0.25">
      <c r="A206" s="1"/>
      <c r="B206" s="1"/>
      <c r="C206" s="2">
        <v>13.494199999999999</v>
      </c>
      <c r="D206" s="2">
        <v>0</v>
      </c>
      <c r="E206" s="2">
        <v>126</v>
      </c>
      <c r="F206" s="2">
        <v>20</v>
      </c>
      <c r="G206" s="5">
        <v>18.051713447520477</v>
      </c>
      <c r="H206" s="1">
        <v>19.523839494403074</v>
      </c>
      <c r="I206" s="1">
        <v>18.741769798387534</v>
      </c>
      <c r="J206" s="1">
        <v>20.462682989569835</v>
      </c>
      <c r="K206" s="1">
        <v>18.703156706547677</v>
      </c>
      <c r="L206" s="1">
        <v>19.070495723901384</v>
      </c>
      <c r="M206" s="1">
        <v>18.784056481071879</v>
      </c>
      <c r="N206" s="1">
        <v>19.984621501525218</v>
      </c>
      <c r="O206" s="1">
        <v>19.096370291042742</v>
      </c>
      <c r="P206" s="1">
        <v>18.633275526752652</v>
      </c>
      <c r="Q206" s="5">
        <v>19.147709251281444</v>
      </c>
      <c r="R206" s="1">
        <v>19.382917381887388</v>
      </c>
      <c r="S206" s="1">
        <v>19.313529655456282</v>
      </c>
      <c r="T206" s="1">
        <v>19.082086654091643</v>
      </c>
      <c r="U206" s="1">
        <v>19.784543792495001</v>
      </c>
      <c r="V206" s="1">
        <v>17.308810062002465</v>
      </c>
      <c r="W206" s="1">
        <v>18.774632653324907</v>
      </c>
      <c r="X206" s="1">
        <v>18.973817862358562</v>
      </c>
      <c r="Y206" s="1">
        <v>20.051528924778218</v>
      </c>
      <c r="Z206" s="1">
        <v>17.969740630731259</v>
      </c>
      <c r="AA206" s="5"/>
      <c r="AB206" s="5">
        <f t="shared" si="0"/>
        <v>19.105198196072244</v>
      </c>
      <c r="AC206" s="1">
        <f t="shared" si="1"/>
        <v>18.978931686840717</v>
      </c>
      <c r="AD206" s="7">
        <f t="shared" si="2"/>
        <v>0.71583356566947276</v>
      </c>
    </row>
    <row r="207" spans="1:30" x14ac:dyDescent="0.25">
      <c r="A207" s="1"/>
      <c r="B207" s="1"/>
      <c r="C207" s="2">
        <v>13.9003</v>
      </c>
      <c r="D207" s="2">
        <v>0</v>
      </c>
      <c r="E207" s="2">
        <v>134</v>
      </c>
      <c r="F207" s="2">
        <v>20</v>
      </c>
      <c r="G207" s="5">
        <v>19.427589069037854</v>
      </c>
      <c r="H207" s="1">
        <v>20.746063211600848</v>
      </c>
      <c r="I207" s="1">
        <v>19.71052900188322</v>
      </c>
      <c r="J207" s="1">
        <v>19.790941839363171</v>
      </c>
      <c r="K207" s="1">
        <v>19.068515892510987</v>
      </c>
      <c r="L207" s="1">
        <v>19.66633670895072</v>
      </c>
      <c r="M207" s="1">
        <v>19.484767835720231</v>
      </c>
      <c r="N207" s="1">
        <v>19.361485493171852</v>
      </c>
      <c r="O207" s="1">
        <v>20.034541069823852</v>
      </c>
      <c r="P207" s="1">
        <v>19.542971384378099</v>
      </c>
      <c r="Q207" s="5">
        <v>19.291683337789536</v>
      </c>
      <c r="R207" s="1">
        <v>19.929456361021963</v>
      </c>
      <c r="S207" s="1">
        <v>18.497204736409355</v>
      </c>
      <c r="T207" s="1">
        <v>18.841800805527686</v>
      </c>
      <c r="U207" s="1">
        <v>19.606166613869718</v>
      </c>
      <c r="V207" s="1">
        <v>19.503196843742245</v>
      </c>
      <c r="W207" s="1">
        <v>20.298636525337916</v>
      </c>
      <c r="X207" s="1">
        <v>19.222787828966872</v>
      </c>
      <c r="Y207" s="1">
        <v>20.236167221533083</v>
      </c>
      <c r="Z207" s="1">
        <v>18.687963381020452</v>
      </c>
      <c r="AA207" s="5"/>
      <c r="AB207" s="5">
        <f t="shared" si="0"/>
        <v>19.683374150644081</v>
      </c>
      <c r="AC207" s="1">
        <f t="shared" si="1"/>
        <v>19.41150636552188</v>
      </c>
      <c r="AD207" s="7">
        <f t="shared" si="2"/>
        <v>0.28243524860689012</v>
      </c>
    </row>
    <row r="208" spans="1:30" x14ac:dyDescent="0.25">
      <c r="A208" s="1"/>
      <c r="B208" s="1"/>
      <c r="C208" s="2">
        <v>14.412699999999999</v>
      </c>
      <c r="D208" s="2">
        <v>0</v>
      </c>
      <c r="E208" s="2">
        <v>140</v>
      </c>
      <c r="F208" s="2">
        <v>16</v>
      </c>
      <c r="G208" s="5">
        <v>18.129519488450246</v>
      </c>
      <c r="H208" s="1">
        <v>16.898424251516698</v>
      </c>
      <c r="I208" s="1">
        <v>16.259632939195178</v>
      </c>
      <c r="J208" s="1"/>
      <c r="K208" s="1"/>
      <c r="L208" s="1"/>
      <c r="M208" s="1">
        <v>15.840728757849963</v>
      </c>
      <c r="N208" s="1">
        <v>13.529674561764642</v>
      </c>
      <c r="O208" s="1">
        <v>15.660302365697639</v>
      </c>
      <c r="P208" s="1">
        <v>15.804080590525587</v>
      </c>
      <c r="Q208" s="5">
        <v>17.471611714093132</v>
      </c>
      <c r="R208" s="1">
        <v>17.160285074920541</v>
      </c>
      <c r="S208" s="1">
        <v>17.832500665323696</v>
      </c>
      <c r="T208" s="1">
        <v>16.644250622776038</v>
      </c>
      <c r="U208" s="1">
        <v>15.260294759654716</v>
      </c>
      <c r="V208" s="1">
        <v>14.8568631731127</v>
      </c>
      <c r="W208" s="1"/>
      <c r="X208" s="1">
        <v>16.313148757566164</v>
      </c>
      <c r="Y208" s="1">
        <v>15.729833138848365</v>
      </c>
      <c r="Z208" s="1">
        <v>15.135108037901954</v>
      </c>
      <c r="AA208" s="5"/>
      <c r="AB208" s="5">
        <f t="shared" si="0"/>
        <v>16.01748042214285</v>
      </c>
      <c r="AC208" s="1">
        <f t="shared" si="1"/>
        <v>16.267099549355255</v>
      </c>
      <c r="AD208" s="7">
        <f t="shared" si="2"/>
        <v>0.7037042809480718</v>
      </c>
    </row>
    <row r="209" spans="1:30" x14ac:dyDescent="0.25">
      <c r="A209" s="1"/>
      <c r="B209" s="1"/>
      <c r="C209" s="2">
        <v>14.432</v>
      </c>
      <c r="D209" s="2">
        <v>0</v>
      </c>
      <c r="E209" s="2">
        <v>141</v>
      </c>
      <c r="F209" s="2">
        <v>16</v>
      </c>
      <c r="G209" s="5"/>
      <c r="H209" s="1">
        <v>18.332652870829179</v>
      </c>
      <c r="I209" s="1">
        <v>16.416038778696091</v>
      </c>
      <c r="J209" s="1">
        <v>15.185146442469804</v>
      </c>
      <c r="K209" s="1">
        <v>14.305278022563821</v>
      </c>
      <c r="L209" s="1">
        <v>14.788616386250753</v>
      </c>
      <c r="M209" s="1">
        <v>14.297059551808701</v>
      </c>
      <c r="N209" s="1">
        <v>16.03021449898597</v>
      </c>
      <c r="O209" s="1">
        <v>14.808310632420707</v>
      </c>
      <c r="P209" s="1">
        <v>15.307343135884958</v>
      </c>
      <c r="Q209" s="5">
        <v>15.837011897020069</v>
      </c>
      <c r="R209" s="1">
        <v>16.191329154665457</v>
      </c>
      <c r="S209" s="1">
        <v>13.891878614243696</v>
      </c>
      <c r="T209" s="1"/>
      <c r="U209" s="1">
        <v>14.469578227375445</v>
      </c>
      <c r="V209" s="1"/>
      <c r="W209" s="1">
        <v>15.125897731760329</v>
      </c>
      <c r="X209" s="1">
        <v>14.095397022792557</v>
      </c>
      <c r="Y209" s="1">
        <v>16.131937322399143</v>
      </c>
      <c r="Z209" s="1"/>
      <c r="AA209" s="5"/>
      <c r="AB209" s="5">
        <f t="shared" si="0"/>
        <v>15.496740035545555</v>
      </c>
      <c r="AC209" s="1">
        <f t="shared" si="1"/>
        <v>15.106147138608097</v>
      </c>
      <c r="AD209" s="7">
        <f t="shared" si="2"/>
        <v>0.49945508859959631</v>
      </c>
    </row>
    <row r="210" spans="1:30" x14ac:dyDescent="0.25">
      <c r="A210" s="1"/>
      <c r="B210" s="1"/>
      <c r="C210" s="2">
        <v>14.56</v>
      </c>
      <c r="D210" s="2">
        <v>0</v>
      </c>
      <c r="E210" s="2">
        <v>143</v>
      </c>
      <c r="F210" s="2">
        <v>20</v>
      </c>
      <c r="G210" s="5">
        <v>17.232533352271858</v>
      </c>
      <c r="H210" s="1">
        <v>20.469091274577458</v>
      </c>
      <c r="I210" s="1">
        <v>18.609975862046518</v>
      </c>
      <c r="J210" s="1">
        <v>18.030273780994399</v>
      </c>
      <c r="K210" s="1">
        <v>17.578011441626547</v>
      </c>
      <c r="L210" s="1">
        <v>18.304649891274508</v>
      </c>
      <c r="M210" s="1">
        <v>17.591244743655462</v>
      </c>
      <c r="N210" s="1">
        <v>18.127525876694946</v>
      </c>
      <c r="O210" s="1">
        <v>18.092318411361749</v>
      </c>
      <c r="P210" s="1">
        <v>18.173716169732106</v>
      </c>
      <c r="Q210" s="5">
        <v>18.39640827685578</v>
      </c>
      <c r="R210" s="1">
        <v>18.72581556548533</v>
      </c>
      <c r="S210" s="1">
        <v>17.255849223351738</v>
      </c>
      <c r="T210" s="1">
        <v>17.644602703995879</v>
      </c>
      <c r="U210" s="1">
        <v>17.364100448062292</v>
      </c>
      <c r="V210" s="1">
        <v>15.995855462024091</v>
      </c>
      <c r="W210" s="1">
        <v>17.820004400117991</v>
      </c>
      <c r="X210" s="1">
        <v>17.077024305194541</v>
      </c>
      <c r="Y210" s="1">
        <v>18.604527892509402</v>
      </c>
      <c r="Z210" s="1">
        <v>15.191252034066684</v>
      </c>
      <c r="AA210" s="5"/>
      <c r="AB210" s="5">
        <f t="shared" si="0"/>
        <v>18.220934080423554</v>
      </c>
      <c r="AC210" s="1">
        <f t="shared" si="1"/>
        <v>17.407544031166374</v>
      </c>
      <c r="AD210" s="7">
        <f t="shared" si="2"/>
        <v>9.0368824451760976E-2</v>
      </c>
    </row>
    <row r="211" spans="1:30" x14ac:dyDescent="0.25">
      <c r="A211" s="1"/>
      <c r="B211" s="1"/>
      <c r="C211" s="2">
        <v>15</v>
      </c>
      <c r="D211" s="2">
        <v>0</v>
      </c>
      <c r="E211" s="2">
        <v>152</v>
      </c>
      <c r="F211" s="2">
        <v>20</v>
      </c>
      <c r="G211" s="5">
        <v>19.753597080823017</v>
      </c>
      <c r="H211" s="1">
        <v>21.514285451562717</v>
      </c>
      <c r="I211" s="1">
        <v>19.978988299043941</v>
      </c>
      <c r="J211" s="1">
        <v>20.608307168977475</v>
      </c>
      <c r="K211" s="1">
        <v>19.511804762155975</v>
      </c>
      <c r="L211" s="1">
        <v>20.188401707014634</v>
      </c>
      <c r="M211" s="1">
        <v>19.450887032603902</v>
      </c>
      <c r="N211" s="1">
        <v>20.89334597439921</v>
      </c>
      <c r="O211" s="1">
        <v>19.715328608256158</v>
      </c>
      <c r="P211" s="1">
        <v>20.383866684388725</v>
      </c>
      <c r="Q211" s="5">
        <v>19.560622045871931</v>
      </c>
      <c r="R211" s="1">
        <v>20.189192353511491</v>
      </c>
      <c r="S211" s="1">
        <v>18.57563156903618</v>
      </c>
      <c r="T211" s="1">
        <v>19.923959965191283</v>
      </c>
      <c r="U211" s="1">
        <v>19.839385270198566</v>
      </c>
      <c r="V211" s="1">
        <v>19.326861742811307</v>
      </c>
      <c r="W211" s="1">
        <v>20.430771046322331</v>
      </c>
      <c r="X211" s="1">
        <v>19.422144860732484</v>
      </c>
      <c r="Y211" s="1">
        <v>20.589787365521399</v>
      </c>
      <c r="Z211" s="1">
        <v>18.051745305173178</v>
      </c>
      <c r="AA211" s="5"/>
      <c r="AB211" s="5">
        <f t="shared" si="0"/>
        <v>20.199881276922575</v>
      </c>
      <c r="AC211" s="1">
        <f t="shared" si="1"/>
        <v>19.591010152437015</v>
      </c>
      <c r="AD211" s="7">
        <f t="shared" si="2"/>
        <v>8.0098308753433198E-2</v>
      </c>
    </row>
    <row r="212" spans="1:30" x14ac:dyDescent="0.25">
      <c r="A212" s="1"/>
      <c r="B212" s="1"/>
      <c r="C212" s="2">
        <v>15.0771</v>
      </c>
      <c r="D212" s="2">
        <v>0</v>
      </c>
      <c r="E212" s="2">
        <v>154</v>
      </c>
      <c r="F212" s="2">
        <v>21</v>
      </c>
      <c r="G212" s="5">
        <v>15.953741760762494</v>
      </c>
      <c r="H212" s="1">
        <v>16.104455426944568</v>
      </c>
      <c r="I212" s="1">
        <v>16.574874352522283</v>
      </c>
      <c r="J212" s="1">
        <v>16.162509345448115</v>
      </c>
      <c r="K212" s="1">
        <v>16.187081387825426</v>
      </c>
      <c r="L212" s="1">
        <v>17.072875789309304</v>
      </c>
      <c r="M212" s="1">
        <v>16.287243427452314</v>
      </c>
      <c r="N212" s="1">
        <v>15.896805403173511</v>
      </c>
      <c r="O212" s="1">
        <v>17.176241338839986</v>
      </c>
      <c r="P212" s="1">
        <v>15.832741703186366</v>
      </c>
      <c r="Q212" s="5">
        <v>16.787800555287674</v>
      </c>
      <c r="R212" s="1">
        <v>16.172407974622409</v>
      </c>
      <c r="S212" s="1">
        <v>15.863895873695073</v>
      </c>
      <c r="T212" s="1">
        <v>16.208348684038128</v>
      </c>
      <c r="U212" s="1">
        <v>17.285049955390619</v>
      </c>
      <c r="V212" s="1">
        <v>17.223568106939879</v>
      </c>
      <c r="W212" s="1">
        <v>17.315211489800831</v>
      </c>
      <c r="X212" s="1">
        <v>16.99791819656016</v>
      </c>
      <c r="Y212" s="1">
        <v>16.768210175588916</v>
      </c>
      <c r="Z212" s="1">
        <v>17.811882648292872</v>
      </c>
      <c r="AA212" s="5">
        <v>14.991034606223664</v>
      </c>
      <c r="AB212" s="5">
        <f t="shared" si="0"/>
        <v>16.32485699354644</v>
      </c>
      <c r="AC212" s="1">
        <f t="shared" si="1"/>
        <v>16.843429366021656</v>
      </c>
      <c r="AD212" s="7">
        <f t="shared" si="2"/>
        <v>4.8442761432013808E-2</v>
      </c>
    </row>
    <row r="213" spans="1:30" x14ac:dyDescent="0.25">
      <c r="A213" s="1"/>
      <c r="B213" s="1"/>
      <c r="C213" s="2">
        <v>15.451700000000001</v>
      </c>
      <c r="D213" s="2">
        <v>0</v>
      </c>
      <c r="E213" s="2">
        <v>159</v>
      </c>
      <c r="F213" s="2">
        <v>20</v>
      </c>
      <c r="G213" s="5">
        <v>19.347913279253831</v>
      </c>
      <c r="H213" s="1">
        <v>20.818721030695588</v>
      </c>
      <c r="I213" s="1">
        <v>19.395155455301449</v>
      </c>
      <c r="J213" s="1">
        <v>20.098783890594007</v>
      </c>
      <c r="K213" s="1">
        <v>19.172012353737941</v>
      </c>
      <c r="L213" s="1">
        <v>19.762485855861584</v>
      </c>
      <c r="M213" s="1">
        <v>19.324336592178025</v>
      </c>
      <c r="N213" s="1">
        <v>20.107246453608806</v>
      </c>
      <c r="O213" s="1">
        <v>19.54374930282523</v>
      </c>
      <c r="P213" s="1">
        <v>19.990897540361239</v>
      </c>
      <c r="Q213" s="5">
        <v>18.863681156555781</v>
      </c>
      <c r="R213" s="1">
        <v>19.539094425284517</v>
      </c>
      <c r="S213" s="1">
        <v>18.077989187810164</v>
      </c>
      <c r="T213" s="1">
        <v>18.983800810759078</v>
      </c>
      <c r="U213" s="1">
        <v>19.764482881306044</v>
      </c>
      <c r="V213" s="1">
        <v>18.52536022203364</v>
      </c>
      <c r="W213" s="1">
        <v>19.725000051926489</v>
      </c>
      <c r="X213" s="1">
        <v>18.936123174002319</v>
      </c>
      <c r="Y213" s="1">
        <v>20.087578085256641</v>
      </c>
      <c r="Z213" s="1">
        <v>17.764269046469472</v>
      </c>
      <c r="AA213" s="5"/>
      <c r="AB213" s="5">
        <f t="shared" si="0"/>
        <v>19.756130175441768</v>
      </c>
      <c r="AC213" s="1">
        <f t="shared" si="1"/>
        <v>19.026737904140415</v>
      </c>
      <c r="AD213" s="7">
        <f t="shared" si="2"/>
        <v>2.2680715301904412E-2</v>
      </c>
    </row>
    <row r="214" spans="1:30" x14ac:dyDescent="0.25">
      <c r="A214" s="1"/>
      <c r="B214" s="1"/>
      <c r="C214" s="2">
        <v>15.707700000000001</v>
      </c>
      <c r="D214" s="2">
        <v>0</v>
      </c>
      <c r="E214" s="2">
        <v>163</v>
      </c>
      <c r="F214" s="2">
        <v>20</v>
      </c>
      <c r="G214" s="5">
        <v>18.607662627095802</v>
      </c>
      <c r="H214" s="1">
        <v>19.845488519550219</v>
      </c>
      <c r="I214" s="1">
        <v>19.756294067495915</v>
      </c>
      <c r="J214" s="1">
        <v>18.14292472511325</v>
      </c>
      <c r="K214" s="1">
        <v>18.541387817916707</v>
      </c>
      <c r="L214" s="1">
        <v>17.276551551377334</v>
      </c>
      <c r="M214" s="1">
        <v>19.18662449105932</v>
      </c>
      <c r="N214" s="1">
        <v>21.138965448335689</v>
      </c>
      <c r="O214" s="1">
        <v>17.930748885728764</v>
      </c>
      <c r="P214" s="1">
        <v>18.839440633074826</v>
      </c>
      <c r="Q214" s="5">
        <v>19.362620221010665</v>
      </c>
      <c r="R214" s="1">
        <v>20.350537820930356</v>
      </c>
      <c r="S214" s="1">
        <v>19.132291363231293</v>
      </c>
      <c r="T214" s="1">
        <v>19.31993226660105</v>
      </c>
      <c r="U214" s="1">
        <v>19.289507867977356</v>
      </c>
      <c r="V214" s="1">
        <v>18.376417949074568</v>
      </c>
      <c r="W214" s="1">
        <v>19.13910663674643</v>
      </c>
      <c r="X214" s="1">
        <v>20.876824170004678</v>
      </c>
      <c r="Y214" s="1">
        <v>20.40172222663081</v>
      </c>
      <c r="Z214" s="1">
        <v>18.126059116070678</v>
      </c>
      <c r="AA214" s="5"/>
      <c r="AB214" s="5">
        <f t="shared" si="0"/>
        <v>18.926608876674784</v>
      </c>
      <c r="AC214" s="1">
        <f t="shared" si="1"/>
        <v>19.437501963827788</v>
      </c>
      <c r="AD214" s="7">
        <f t="shared" si="2"/>
        <v>0.26886792440240381</v>
      </c>
    </row>
    <row r="215" spans="1:30" x14ac:dyDescent="0.25">
      <c r="A215" s="1"/>
      <c r="B215" s="1"/>
      <c r="C215" s="2">
        <v>15.9253</v>
      </c>
      <c r="D215" s="2">
        <v>61.1</v>
      </c>
      <c r="E215" s="2">
        <v>169</v>
      </c>
      <c r="F215" s="2">
        <v>19</v>
      </c>
      <c r="G215" s="5"/>
      <c r="H215" s="1">
        <v>19.027868209971093</v>
      </c>
      <c r="I215" s="1">
        <v>17.855507259478379</v>
      </c>
      <c r="J215" s="1">
        <v>18.104409354649782</v>
      </c>
      <c r="K215" s="1">
        <v>19.929514152216299</v>
      </c>
      <c r="L215" s="1">
        <v>18.845480862555057</v>
      </c>
      <c r="M215" s="1">
        <v>19.852127133323688</v>
      </c>
      <c r="N215" s="1">
        <v>18.075761159444383</v>
      </c>
      <c r="O215" s="1">
        <v>19.115742205118121</v>
      </c>
      <c r="P215" s="1">
        <v>19.943876926408944</v>
      </c>
      <c r="Q215" s="5">
        <v>19.135927176713</v>
      </c>
      <c r="R215" s="1">
        <v>18.660222271014039</v>
      </c>
      <c r="S215" s="1">
        <v>18.100503221530836</v>
      </c>
      <c r="T215" s="1">
        <v>20.030129613687297</v>
      </c>
      <c r="U215" s="1">
        <v>18.758893335435562</v>
      </c>
      <c r="V215" s="1">
        <v>18.14937500764405</v>
      </c>
      <c r="W215" s="1">
        <v>18.935993734910202</v>
      </c>
      <c r="X215" s="1">
        <v>18.482055569268002</v>
      </c>
      <c r="Y215" s="1">
        <v>19.129605011152506</v>
      </c>
      <c r="Z215" s="1">
        <v>18.482532258180473</v>
      </c>
      <c r="AA215" s="5"/>
      <c r="AB215" s="5">
        <f t="shared" si="0"/>
        <v>18.972254140351751</v>
      </c>
      <c r="AC215" s="1">
        <f t="shared" si="1"/>
        <v>18.786523719953596</v>
      </c>
      <c r="AD215" s="7">
        <f t="shared" si="2"/>
        <v>0.58122151230013452</v>
      </c>
    </row>
    <row r="216" spans="1:30" x14ac:dyDescent="0.25">
      <c r="A216" s="1"/>
      <c r="B216" s="1"/>
      <c r="C216" s="2">
        <v>16.4788</v>
      </c>
      <c r="D216" s="2">
        <v>0</v>
      </c>
      <c r="E216" s="2">
        <v>177</v>
      </c>
      <c r="F216" s="2">
        <v>20</v>
      </c>
      <c r="G216" s="5">
        <v>16.694221839104937</v>
      </c>
      <c r="H216" s="1">
        <v>19.956218739614751</v>
      </c>
      <c r="I216" s="1">
        <v>20.028718169153553</v>
      </c>
      <c r="J216" s="1">
        <v>20.669282151202129</v>
      </c>
      <c r="K216" s="1">
        <v>17.898489203867342</v>
      </c>
      <c r="L216" s="1">
        <v>19.142625632108889</v>
      </c>
      <c r="M216" s="1">
        <v>17.990619215059901</v>
      </c>
      <c r="N216" s="1">
        <v>21.574389340498975</v>
      </c>
      <c r="O216" s="1">
        <v>18.127666929687166</v>
      </c>
      <c r="P216" s="1">
        <v>18.658288202002151</v>
      </c>
      <c r="Q216" s="5">
        <v>19.288043710516817</v>
      </c>
      <c r="R216" s="1">
        <v>20.379740061668784</v>
      </c>
      <c r="S216" s="1">
        <v>20.055776254116026</v>
      </c>
      <c r="T216" s="1">
        <v>19.025618124148437</v>
      </c>
      <c r="U216" s="1">
        <v>18.647655164623529</v>
      </c>
      <c r="V216" s="1">
        <v>18.336144759782087</v>
      </c>
      <c r="W216" s="1">
        <v>19.065050554846223</v>
      </c>
      <c r="X216" s="1">
        <v>19.946262355979222</v>
      </c>
      <c r="Y216" s="1">
        <v>19.64600137786887</v>
      </c>
      <c r="Z216" s="1">
        <v>17.267417654901784</v>
      </c>
      <c r="AA216" s="5"/>
      <c r="AB216" s="5">
        <f t="shared" si="0"/>
        <v>19.074051942229978</v>
      </c>
      <c r="AC216" s="1">
        <f t="shared" si="1"/>
        <v>19.165771001845176</v>
      </c>
      <c r="AD216" s="7">
        <f t="shared" si="2"/>
        <v>0.87039299925590619</v>
      </c>
    </row>
    <row r="217" spans="1:30" x14ac:dyDescent="0.25">
      <c r="A217" s="1"/>
      <c r="B217" s="1"/>
      <c r="C217" s="2">
        <v>16.4207</v>
      </c>
      <c r="D217" s="2">
        <v>54.5</v>
      </c>
      <c r="E217" s="2">
        <v>179</v>
      </c>
      <c r="F217" s="2">
        <v>20</v>
      </c>
      <c r="G217" s="5">
        <v>18.246202456006813</v>
      </c>
      <c r="H217" s="1">
        <v>19.420276884409798</v>
      </c>
      <c r="I217" s="1">
        <v>18.278966636150738</v>
      </c>
      <c r="J217" s="1">
        <v>18.532865734381843</v>
      </c>
      <c r="K217" s="1">
        <v>16.932918300306842</v>
      </c>
      <c r="L217" s="1">
        <v>17.276042596910397</v>
      </c>
      <c r="M217" s="1">
        <v>18.12667422819252</v>
      </c>
      <c r="N217" s="1">
        <v>20.129778556347901</v>
      </c>
      <c r="O217" s="1">
        <v>17.927019801812982</v>
      </c>
      <c r="P217" s="1">
        <v>18.79318097977518</v>
      </c>
      <c r="Q217" s="5">
        <v>19.509293701023537</v>
      </c>
      <c r="R217" s="1">
        <v>20.159416826893626</v>
      </c>
      <c r="S217" s="1">
        <v>17.840974569821881</v>
      </c>
      <c r="T217" s="1">
        <v>19.497241777102705</v>
      </c>
      <c r="U217" s="1">
        <v>18.455038189943807</v>
      </c>
      <c r="V217" s="1">
        <v>19.078838793186367</v>
      </c>
      <c r="W217" s="1">
        <v>19.801106794866552</v>
      </c>
      <c r="X217" s="1">
        <v>19.262461934006264</v>
      </c>
      <c r="Y217" s="1">
        <v>19.080531299758984</v>
      </c>
      <c r="Z217" s="1">
        <v>18.641617854310265</v>
      </c>
      <c r="AA217" s="5"/>
      <c r="AB217" s="5">
        <f t="shared" si="0"/>
        <v>18.366392617429501</v>
      </c>
      <c r="AC217" s="1">
        <f t="shared" si="1"/>
        <v>19.132652174091398</v>
      </c>
      <c r="AD217" s="7">
        <f t="shared" si="2"/>
        <v>5.266571399825816E-2</v>
      </c>
    </row>
    <row r="218" spans="1:30" x14ac:dyDescent="0.25">
      <c r="A218" s="1"/>
      <c r="B218" s="1"/>
      <c r="C218" s="2">
        <v>16.485900000000001</v>
      </c>
      <c r="D218" s="2">
        <v>0</v>
      </c>
      <c r="E218" s="2">
        <v>180</v>
      </c>
      <c r="F218" s="2">
        <v>20</v>
      </c>
      <c r="G218" s="5">
        <v>16.689138058458592</v>
      </c>
      <c r="H218" s="1">
        <v>17.12003532844291</v>
      </c>
      <c r="I218" s="1">
        <v>16.476920202716613</v>
      </c>
      <c r="J218" s="1">
        <v>15.613674375721303</v>
      </c>
      <c r="K218" s="1">
        <v>14.543696447864093</v>
      </c>
      <c r="L218" s="1">
        <v>14.907454038318624</v>
      </c>
      <c r="M218" s="1">
        <v>15.939005217505596</v>
      </c>
      <c r="N218" s="1">
        <v>16.184410482249874</v>
      </c>
      <c r="O218" s="1">
        <v>15.644588622396689</v>
      </c>
      <c r="P218" s="1">
        <v>16.8115753883758</v>
      </c>
      <c r="Q218" s="5">
        <v>16.204532936777149</v>
      </c>
      <c r="R218" s="1">
        <v>16.198540962135944</v>
      </c>
      <c r="S218" s="1">
        <v>15.868653780443317</v>
      </c>
      <c r="T218" s="1">
        <v>17.98480226894489</v>
      </c>
      <c r="U218" s="1">
        <v>18.037788226590767</v>
      </c>
      <c r="V218" s="1">
        <v>17.732909361931156</v>
      </c>
      <c r="W218" s="1">
        <v>18.503332739175693</v>
      </c>
      <c r="X218" s="1">
        <v>18.118348004151002</v>
      </c>
      <c r="Y218" s="1">
        <v>16.736824699098864</v>
      </c>
      <c r="Z218" s="1">
        <v>16.101503829894742</v>
      </c>
      <c r="AA218" s="5"/>
      <c r="AB218" s="5">
        <f t="shared" si="0"/>
        <v>15.993049816205007</v>
      </c>
      <c r="AC218" s="1">
        <f t="shared" si="1"/>
        <v>17.148723680914351</v>
      </c>
      <c r="AD218" s="7">
        <f t="shared" si="2"/>
        <v>1.2656934352391786E-2</v>
      </c>
    </row>
    <row r="219" spans="1:30" x14ac:dyDescent="0.25">
      <c r="A219" s="1"/>
      <c r="B219" s="1"/>
      <c r="C219" s="2">
        <v>17.316700000000001</v>
      </c>
      <c r="D219" s="2">
        <v>0</v>
      </c>
      <c r="E219" s="2">
        <v>200</v>
      </c>
      <c r="F219" s="2">
        <v>20</v>
      </c>
      <c r="G219" s="5">
        <v>17.119042427571475</v>
      </c>
      <c r="H219" s="1">
        <v>17.185165804774993</v>
      </c>
      <c r="I219" s="1">
        <v>17.323133945908562</v>
      </c>
      <c r="J219" s="1">
        <v>17.070508826315631</v>
      </c>
      <c r="K219" s="1">
        <v>17.903393507582265</v>
      </c>
      <c r="L219" s="1">
        <v>18.613742710774648</v>
      </c>
      <c r="M219" s="1">
        <v>17.763718113767663</v>
      </c>
      <c r="N219" s="1">
        <v>17.124818009883576</v>
      </c>
      <c r="O219" s="1">
        <v>17.82075237558108</v>
      </c>
      <c r="P219" s="1">
        <v>17.311668502022258</v>
      </c>
      <c r="Q219" s="5">
        <v>17.78929164722301</v>
      </c>
      <c r="R219" s="1">
        <v>17.981734498547368</v>
      </c>
      <c r="S219" s="1">
        <v>16.803803190392763</v>
      </c>
      <c r="T219" s="1">
        <v>18.067681189400705</v>
      </c>
      <c r="U219" s="1">
        <v>16.560168610819481</v>
      </c>
      <c r="V219" s="1">
        <v>17.31636992946941</v>
      </c>
      <c r="W219" s="1">
        <v>17.80405537453564</v>
      </c>
      <c r="X219" s="1">
        <v>17.423821717607215</v>
      </c>
      <c r="Y219" s="1">
        <v>17.16255851622029</v>
      </c>
      <c r="Z219" s="1">
        <v>17.636256423525079</v>
      </c>
      <c r="AA219" s="5"/>
      <c r="AB219" s="5">
        <f t="shared" si="0"/>
        <v>17.523594422418217</v>
      </c>
      <c r="AC219" s="1">
        <f t="shared" si="1"/>
        <v>17.454574109774093</v>
      </c>
      <c r="AD219" s="7">
        <f t="shared" si="2"/>
        <v>0.75998069889089548</v>
      </c>
    </row>
    <row r="220" spans="1:30" x14ac:dyDescent="0.25">
      <c r="A220" s="1"/>
      <c r="B220" s="1"/>
      <c r="C220" s="2">
        <v>18.002500000000001</v>
      </c>
      <c r="D220" s="2">
        <v>0</v>
      </c>
      <c r="E220" s="2">
        <v>221</v>
      </c>
      <c r="F220" s="2">
        <v>20</v>
      </c>
      <c r="G220" s="5">
        <v>21.458891179205093</v>
      </c>
      <c r="H220" s="1">
        <v>22.315775350487783</v>
      </c>
      <c r="I220" s="1">
        <v>21.500029283045919</v>
      </c>
      <c r="J220" s="1">
        <v>20.318894711431632</v>
      </c>
      <c r="K220" s="1">
        <v>20.123184277886146</v>
      </c>
      <c r="L220" s="1">
        <v>20.512482964492619</v>
      </c>
      <c r="M220" s="1">
        <v>21.172552031825369</v>
      </c>
      <c r="N220" s="1">
        <v>21.363669584899334</v>
      </c>
      <c r="O220" s="1">
        <v>21.020788052433076</v>
      </c>
      <c r="P220" s="1">
        <v>22.159229869683667</v>
      </c>
      <c r="Q220" s="5">
        <v>22.982527294491494</v>
      </c>
      <c r="R220" s="1">
        <v>23.036285983279129</v>
      </c>
      <c r="S220" s="1">
        <v>22.767625187622393</v>
      </c>
      <c r="T220" s="1">
        <v>22.638634770060477</v>
      </c>
      <c r="U220" s="1">
        <v>22.465203925908583</v>
      </c>
      <c r="V220" s="1">
        <v>24.197523728280999</v>
      </c>
      <c r="W220" s="1">
        <v>23.119934518119038</v>
      </c>
      <c r="X220" s="1">
        <v>22.101342240150053</v>
      </c>
      <c r="Y220" s="1">
        <v>22.97053319752478</v>
      </c>
      <c r="Z220" s="1">
        <v>22.973615395215131</v>
      </c>
      <c r="AA220" s="5"/>
      <c r="AB220" s="5">
        <f t="shared" si="0"/>
        <v>21.194549730539062</v>
      </c>
      <c r="AC220" s="1">
        <f t="shared" si="1"/>
        <v>22.925322624065206</v>
      </c>
      <c r="AD220" s="7">
        <f t="shared" si="2"/>
        <v>1.5311936790296397E-5</v>
      </c>
    </row>
    <row r="221" spans="1:30" x14ac:dyDescent="0.25">
      <c r="A221" s="1"/>
      <c r="B221" s="1"/>
      <c r="C221" s="2">
        <v>18.0854</v>
      </c>
      <c r="D221" s="2">
        <v>0</v>
      </c>
      <c r="E221" s="2">
        <v>224</v>
      </c>
      <c r="F221" s="2">
        <v>17</v>
      </c>
      <c r="G221" s="5">
        <v>18.662237215840111</v>
      </c>
      <c r="H221" s="1">
        <v>17.81964273958382</v>
      </c>
      <c r="I221" s="1">
        <v>17.198732784372748</v>
      </c>
      <c r="J221" s="1">
        <v>16.688742053172781</v>
      </c>
      <c r="K221" s="1">
        <v>16.732472195662734</v>
      </c>
      <c r="L221" s="1"/>
      <c r="M221" s="1"/>
      <c r="N221" s="1">
        <v>18.925948438377095</v>
      </c>
      <c r="O221" s="1">
        <v>16.821686799905422</v>
      </c>
      <c r="P221" s="1">
        <v>18.252485269092624</v>
      </c>
      <c r="Q221" s="5">
        <v>19.47626562103239</v>
      </c>
      <c r="R221" s="1">
        <v>19.530059552352036</v>
      </c>
      <c r="S221" s="1">
        <v>17.531449999087609</v>
      </c>
      <c r="T221" s="1">
        <v>19.193881447240507</v>
      </c>
      <c r="U221" s="1">
        <v>17.584059653324633</v>
      </c>
      <c r="V221" s="1">
        <v>20.179827712646006</v>
      </c>
      <c r="W221" s="1">
        <v>19.611006780802583</v>
      </c>
      <c r="X221" s="1">
        <v>17.19349648475108</v>
      </c>
      <c r="Y221" s="1">
        <v>17.500530705766085</v>
      </c>
      <c r="Z221" s="1"/>
      <c r="AA221" s="5"/>
      <c r="AB221" s="5">
        <f t="shared" si="0"/>
        <v>17.637743437000918</v>
      </c>
      <c r="AC221" s="1">
        <f t="shared" si="1"/>
        <v>18.644508661889216</v>
      </c>
      <c r="AD221" s="7">
        <f t="shared" si="2"/>
        <v>6.3791121089267142E-2</v>
      </c>
    </row>
    <row r="222" spans="1:30" x14ac:dyDescent="0.25">
      <c r="A222" s="1"/>
      <c r="B222" s="1"/>
      <c r="C222" s="2">
        <v>18.151399999999999</v>
      </c>
      <c r="D222" s="2">
        <v>0</v>
      </c>
      <c r="E222" s="2">
        <v>225</v>
      </c>
      <c r="F222" s="2">
        <v>16</v>
      </c>
      <c r="G222" s="5">
        <v>15.785324745167808</v>
      </c>
      <c r="H222" s="1">
        <v>15.921120339193296</v>
      </c>
      <c r="I222" s="1">
        <v>15.545024785235055</v>
      </c>
      <c r="J222" s="1">
        <v>17.826008418273219</v>
      </c>
      <c r="K222" s="1">
        <v>16.314282297402478</v>
      </c>
      <c r="L222" s="1">
        <v>16.520020093296097</v>
      </c>
      <c r="M222" s="1">
        <v>15.518345800372607</v>
      </c>
      <c r="N222" s="1">
        <v>16.900678158743357</v>
      </c>
      <c r="O222" s="1">
        <v>15.836814709882569</v>
      </c>
      <c r="P222" s="1">
        <v>16.161171257311647</v>
      </c>
      <c r="Q222" s="5"/>
      <c r="R222" s="1">
        <v>15.432737621786014</v>
      </c>
      <c r="S222" s="1"/>
      <c r="T222" s="1">
        <v>15.352733149497862</v>
      </c>
      <c r="U222" s="1">
        <v>15.659940163022307</v>
      </c>
      <c r="V222" s="1"/>
      <c r="W222" s="1">
        <v>16.185669133520683</v>
      </c>
      <c r="X222" s="1">
        <v>15.252000102041183</v>
      </c>
      <c r="Y222" s="1">
        <v>15.993845044812407</v>
      </c>
      <c r="Z222" s="1"/>
      <c r="AA222" s="5"/>
      <c r="AB222" s="5">
        <f t="shared" si="0"/>
        <v>16.232879060487811</v>
      </c>
      <c r="AC222" s="1">
        <f t="shared" si="1"/>
        <v>15.646154202446743</v>
      </c>
      <c r="AD222" s="7">
        <f t="shared" si="2"/>
        <v>4.8337239675069588E-2</v>
      </c>
    </row>
    <row r="223" spans="1:30" x14ac:dyDescent="0.25">
      <c r="A223" s="1"/>
      <c r="B223" s="1"/>
      <c r="C223" s="2">
        <v>18.276599999999998</v>
      </c>
      <c r="D223" s="2">
        <v>0</v>
      </c>
      <c r="E223" s="2">
        <v>228</v>
      </c>
      <c r="F223" s="2">
        <v>17</v>
      </c>
      <c r="G223" s="5"/>
      <c r="H223" s="1">
        <v>12.388286419762647</v>
      </c>
      <c r="I223" s="1">
        <v>13.193371349821497</v>
      </c>
      <c r="J223" s="1">
        <v>14.979201878296077</v>
      </c>
      <c r="K223" s="1">
        <v>14.959413363371789</v>
      </c>
      <c r="L223" s="1">
        <v>14.53284291096128</v>
      </c>
      <c r="M223" s="1">
        <v>12.751544059089099</v>
      </c>
      <c r="N223" s="1">
        <v>12.643179767925549</v>
      </c>
      <c r="O223" s="1"/>
      <c r="P223" s="1">
        <v>13.261801107195311</v>
      </c>
      <c r="Q223" s="5">
        <v>13.138591794637522</v>
      </c>
      <c r="R223" s="1">
        <v>12.778077129535358</v>
      </c>
      <c r="S223" s="1">
        <v>13.373137035802127</v>
      </c>
      <c r="T223" s="1">
        <v>12.762382038710394</v>
      </c>
      <c r="U223" s="1">
        <v>11.380461065088973</v>
      </c>
      <c r="V223" s="1">
        <v>12.629128904028171</v>
      </c>
      <c r="W223" s="1">
        <v>13.186114239541643</v>
      </c>
      <c r="X223" s="1">
        <v>12.766942940755786</v>
      </c>
      <c r="Y223" s="1">
        <v>12.530650179750014</v>
      </c>
      <c r="Z223" s="1"/>
      <c r="AA223" s="5"/>
      <c r="AB223" s="5">
        <f t="shared" si="0"/>
        <v>13.588705107052906</v>
      </c>
      <c r="AC223" s="1">
        <f t="shared" si="1"/>
        <v>12.727276147538888</v>
      </c>
      <c r="AD223" s="7">
        <f t="shared" si="2"/>
        <v>6.8412651581443537E-2</v>
      </c>
    </row>
    <row r="224" spans="1:30" x14ac:dyDescent="0.25">
      <c r="A224" s="1"/>
      <c r="B224" s="1"/>
      <c r="C224" s="2">
        <v>18.347100000000001</v>
      </c>
      <c r="D224" s="2">
        <v>56.9</v>
      </c>
      <c r="E224" s="2">
        <v>230</v>
      </c>
      <c r="F224" s="2">
        <v>19</v>
      </c>
      <c r="G224" s="5">
        <v>15.38353555423822</v>
      </c>
      <c r="H224" s="1">
        <v>16.673516122339095</v>
      </c>
      <c r="I224" s="1">
        <v>16.291314616229645</v>
      </c>
      <c r="J224" s="1">
        <v>15.103902462276702</v>
      </c>
      <c r="K224" s="1">
        <v>14.959549208230655</v>
      </c>
      <c r="L224" s="1">
        <v>14.767770648776706</v>
      </c>
      <c r="M224" s="1">
        <v>15.908955477289462</v>
      </c>
      <c r="N224" s="1">
        <v>16.484413837769551</v>
      </c>
      <c r="O224" s="1">
        <v>16.310524030465078</v>
      </c>
      <c r="P224" s="1">
        <v>17.024923211028025</v>
      </c>
      <c r="Q224" s="5">
        <v>16.868484986365182</v>
      </c>
      <c r="R224" s="1">
        <v>17.240577073058258</v>
      </c>
      <c r="S224" s="1">
        <v>17.240772702198687</v>
      </c>
      <c r="T224" s="1">
        <v>17.789450860835327</v>
      </c>
      <c r="U224" s="1">
        <v>16.852212495203965</v>
      </c>
      <c r="V224" s="1">
        <v>18.463620158094283</v>
      </c>
      <c r="W224" s="1">
        <v>18.075150068184325</v>
      </c>
      <c r="X224" s="1"/>
      <c r="Y224" s="1">
        <v>17.660295401119065</v>
      </c>
      <c r="Z224" s="1">
        <v>18.175140167603011</v>
      </c>
      <c r="AA224" s="5"/>
      <c r="AB224" s="5">
        <f t="shared" si="0"/>
        <v>15.890840516864312</v>
      </c>
      <c r="AC224" s="1">
        <f t="shared" si="1"/>
        <v>17.596189323629126</v>
      </c>
      <c r="AD224" s="7">
        <f t="shared" si="2"/>
        <v>5.3573706006460966E-5</v>
      </c>
    </row>
    <row r="225" spans="1:30" x14ac:dyDescent="0.25">
      <c r="A225" s="1"/>
      <c r="B225" s="1"/>
      <c r="C225" s="2">
        <v>18.348600000000001</v>
      </c>
      <c r="D225" s="2">
        <v>0</v>
      </c>
      <c r="E225" s="2">
        <v>230</v>
      </c>
      <c r="F225" s="2">
        <v>17</v>
      </c>
      <c r="G225" s="5">
        <v>15.38353555423822</v>
      </c>
      <c r="H225" s="1">
        <v>16.673516122339095</v>
      </c>
      <c r="I225" s="1">
        <v>16.291314616229645</v>
      </c>
      <c r="J225" s="1"/>
      <c r="K225" s="1"/>
      <c r="L225" s="1"/>
      <c r="M225" s="1">
        <v>15.908955477289462</v>
      </c>
      <c r="N225" s="1">
        <v>16.484413837769551</v>
      </c>
      <c r="O225" s="1">
        <v>16.310524030465082</v>
      </c>
      <c r="P225" s="1">
        <v>17.024923211028028</v>
      </c>
      <c r="Q225" s="5">
        <v>16.868484986365182</v>
      </c>
      <c r="R225" s="1">
        <v>17.240577073058258</v>
      </c>
      <c r="S225" s="1">
        <v>17.240772702198683</v>
      </c>
      <c r="T225" s="1">
        <v>17.789450860835323</v>
      </c>
      <c r="U225" s="1">
        <v>16.852212495203965</v>
      </c>
      <c r="V225" s="1">
        <v>18.46362015809428</v>
      </c>
      <c r="W225" s="1">
        <v>18.075150068184325</v>
      </c>
      <c r="X225" s="1">
        <v>16.855720155362796</v>
      </c>
      <c r="Y225" s="1">
        <v>17.660295401119061</v>
      </c>
      <c r="Z225" s="1">
        <v>18.175140167603011</v>
      </c>
      <c r="AA225" s="5"/>
      <c r="AB225" s="5">
        <f t="shared" si="0"/>
        <v>16.296740407051299</v>
      </c>
      <c r="AC225" s="1">
        <f t="shared" si="1"/>
        <v>17.522142406802487</v>
      </c>
      <c r="AD225" s="7">
        <f t="shared" si="2"/>
        <v>5.4713627230839809E-4</v>
      </c>
    </row>
    <row r="226" spans="1:30" x14ac:dyDescent="0.25">
      <c r="A226" s="1"/>
      <c r="B226" s="1"/>
      <c r="C226" s="2">
        <v>18.670999999999999</v>
      </c>
      <c r="D226" s="2">
        <v>0</v>
      </c>
      <c r="E226" s="2">
        <v>238</v>
      </c>
      <c r="F226" s="2">
        <v>19</v>
      </c>
      <c r="G226" s="5">
        <v>19.758462346911429</v>
      </c>
      <c r="H226" s="1">
        <v>21.193801455678091</v>
      </c>
      <c r="I226" s="1">
        <v>20.421372481745376</v>
      </c>
      <c r="J226" s="1"/>
      <c r="K226" s="1">
        <v>17.65376176748314</v>
      </c>
      <c r="L226" s="1">
        <v>18.787312748464995</v>
      </c>
      <c r="M226" s="1">
        <v>20.165581755784864</v>
      </c>
      <c r="N226" s="1">
        <v>20.227010667031866</v>
      </c>
      <c r="O226" s="1">
        <v>20.177758943695437</v>
      </c>
      <c r="P226" s="1">
        <v>21.478479816838252</v>
      </c>
      <c r="Q226" s="5">
        <v>22.039587785292877</v>
      </c>
      <c r="R226" s="1">
        <v>21.942649087371073</v>
      </c>
      <c r="S226" s="1">
        <v>21.432410385159582</v>
      </c>
      <c r="T226" s="1">
        <v>22.034991344724645</v>
      </c>
      <c r="U226" s="1">
        <v>21.622197974607868</v>
      </c>
      <c r="V226" s="1">
        <v>23.185830621279155</v>
      </c>
      <c r="W226" s="1">
        <v>22.911319932635593</v>
      </c>
      <c r="X226" s="1">
        <v>21.571522131273596</v>
      </c>
      <c r="Y226" s="1">
        <v>22.287589801619006</v>
      </c>
      <c r="Z226" s="1">
        <v>22.804194844957191</v>
      </c>
      <c r="AA226" s="5"/>
      <c r="AB226" s="5">
        <f t="shared" si="0"/>
        <v>19.984837998181494</v>
      </c>
      <c r="AC226" s="1">
        <f t="shared" si="1"/>
        <v>22.183229390892059</v>
      </c>
      <c r="AD226" s="7">
        <f t="shared" si="2"/>
        <v>2.990791133657262E-4</v>
      </c>
    </row>
    <row r="227" spans="1:30" x14ac:dyDescent="0.25">
      <c r="A227" s="1"/>
      <c r="B227" s="1"/>
      <c r="C227" s="2">
        <v>18.994800000000001</v>
      </c>
      <c r="D227" s="2">
        <v>0</v>
      </c>
      <c r="E227" s="2">
        <v>242</v>
      </c>
      <c r="F227" s="2">
        <v>19</v>
      </c>
      <c r="G227" s="5">
        <v>16.927766390110872</v>
      </c>
      <c r="H227" s="1">
        <v>17.65198363532939</v>
      </c>
      <c r="I227" s="1">
        <v>16.074559623110463</v>
      </c>
      <c r="J227" s="1">
        <v>18.16738874277992</v>
      </c>
      <c r="K227" s="1">
        <v>16.478643239112063</v>
      </c>
      <c r="L227" s="1">
        <v>17.947117519899372</v>
      </c>
      <c r="M227" s="1">
        <v>16.085804380278084</v>
      </c>
      <c r="N227" s="1">
        <v>18.364010650970595</v>
      </c>
      <c r="O227" s="1">
        <v>17.484563314166031</v>
      </c>
      <c r="P227" s="1">
        <v>17.91060759948083</v>
      </c>
      <c r="Q227" s="5">
        <v>16.838059002016195</v>
      </c>
      <c r="R227" s="1">
        <v>17.236528120272919</v>
      </c>
      <c r="S227" s="1">
        <v>16.485121746830789</v>
      </c>
      <c r="T227" s="1">
        <v>16.448293791420745</v>
      </c>
      <c r="U227" s="1">
        <v>16.051442629065679</v>
      </c>
      <c r="V227" s="1">
        <v>15.795380183839596</v>
      </c>
      <c r="W227" s="1">
        <v>16.128860290456359</v>
      </c>
      <c r="X227" s="1">
        <v>15.773680115945881</v>
      </c>
      <c r="Y227" s="1">
        <v>17.207367093485963</v>
      </c>
      <c r="Z227" s="1"/>
      <c r="AA227" s="5"/>
      <c r="AB227" s="5">
        <f t="shared" si="0"/>
        <v>17.309244509523761</v>
      </c>
      <c r="AC227" s="1">
        <f t="shared" si="1"/>
        <v>16.440525885926018</v>
      </c>
      <c r="AD227" s="7">
        <f t="shared" si="2"/>
        <v>1.8079252588287086E-2</v>
      </c>
    </row>
    <row r="228" spans="1:30" x14ac:dyDescent="0.25">
      <c r="A228" s="1"/>
      <c r="B228" s="1"/>
      <c r="C228" s="2">
        <v>19.128</v>
      </c>
      <c r="D228" s="2">
        <v>0</v>
      </c>
      <c r="E228" s="2">
        <v>244</v>
      </c>
      <c r="F228" s="2">
        <v>20</v>
      </c>
      <c r="G228" s="5">
        <v>19.707684351644353</v>
      </c>
      <c r="H228" s="1">
        <v>20.044842330323878</v>
      </c>
      <c r="I228" s="1">
        <v>19.129574827248252</v>
      </c>
      <c r="J228" s="1">
        <v>21.72983355365233</v>
      </c>
      <c r="K228" s="1">
        <v>19.371882971127292</v>
      </c>
      <c r="L228" s="1">
        <v>18.789772418748381</v>
      </c>
      <c r="M228" s="1">
        <v>18.98701969265683</v>
      </c>
      <c r="N228" s="1">
        <v>20.898325341183945</v>
      </c>
      <c r="O228" s="1">
        <v>19.966080119522427</v>
      </c>
      <c r="P228" s="1">
        <v>20.416391399153323</v>
      </c>
      <c r="Q228" s="5">
        <v>19.568202933463741</v>
      </c>
      <c r="R228" s="1">
        <v>19.4262995667703</v>
      </c>
      <c r="S228" s="1">
        <v>18.088493236043895</v>
      </c>
      <c r="T228" s="1">
        <v>19.393535004625424</v>
      </c>
      <c r="U228" s="1">
        <v>19.442658047576327</v>
      </c>
      <c r="V228" s="1">
        <v>19.174567323748331</v>
      </c>
      <c r="W228" s="1">
        <v>20.192773199328084</v>
      </c>
      <c r="X228" s="1">
        <v>18.708794264162048</v>
      </c>
      <c r="Y228" s="1">
        <v>19.993071060835796</v>
      </c>
      <c r="Z228" s="1">
        <v>18.507415275973969</v>
      </c>
      <c r="AA228" s="5"/>
      <c r="AB228" s="5">
        <f t="shared" si="0"/>
        <v>19.904140700526099</v>
      </c>
      <c r="AC228" s="1">
        <f t="shared" si="1"/>
        <v>19.249580991252792</v>
      </c>
      <c r="AD228" s="7">
        <f t="shared" si="2"/>
        <v>8.4790546345748424E-2</v>
      </c>
    </row>
    <row r="229" spans="1:30" x14ac:dyDescent="0.25">
      <c r="A229" s="1"/>
      <c r="B229" s="1"/>
      <c r="C229" s="2">
        <v>19.4041</v>
      </c>
      <c r="D229" s="2">
        <v>0</v>
      </c>
      <c r="E229" s="2">
        <v>250</v>
      </c>
      <c r="F229" s="2">
        <v>20</v>
      </c>
      <c r="G229" s="5">
        <v>16.147642183557995</v>
      </c>
      <c r="H229" s="1">
        <v>17.455905107370523</v>
      </c>
      <c r="I229" s="1">
        <v>16.567332245817692</v>
      </c>
      <c r="J229" s="1">
        <v>17.358170405569041</v>
      </c>
      <c r="K229" s="1">
        <v>15.896805403173511</v>
      </c>
      <c r="L229" s="1">
        <v>15.338074763567212</v>
      </c>
      <c r="M229" s="1">
        <v>15.998722635476543</v>
      </c>
      <c r="N229" s="1">
        <v>17.323776068293146</v>
      </c>
      <c r="O229" s="1">
        <v>16.311162917236643</v>
      </c>
      <c r="P229" s="1">
        <v>17.028553612974747</v>
      </c>
      <c r="Q229" s="5">
        <v>17.334535176059177</v>
      </c>
      <c r="R229" s="1">
        <v>17.464322385881488</v>
      </c>
      <c r="S229" s="1">
        <v>16.64634775795756</v>
      </c>
      <c r="T229" s="1">
        <v>17.140430386710186</v>
      </c>
      <c r="U229" s="1">
        <v>17.10146279294398</v>
      </c>
      <c r="V229" s="1">
        <v>16.515730633187633</v>
      </c>
      <c r="W229" s="1">
        <v>17.113915087035029</v>
      </c>
      <c r="X229" s="1">
        <v>15.115368837820224</v>
      </c>
      <c r="Y229" s="1">
        <v>15.820528023657623</v>
      </c>
      <c r="Z229" s="1">
        <v>14.875893306622073</v>
      </c>
      <c r="AA229" s="5"/>
      <c r="AB229" s="5">
        <f t="shared" si="0"/>
        <v>16.542614534303702</v>
      </c>
      <c r="AC229" s="1">
        <f t="shared" si="1"/>
        <v>16.512853438787495</v>
      </c>
      <c r="AD229" s="7">
        <f t="shared" si="2"/>
        <v>0.93736336587760283</v>
      </c>
    </row>
    <row r="230" spans="1:30" x14ac:dyDescent="0.25">
      <c r="A230" s="1"/>
      <c r="B230" s="1"/>
      <c r="C230" s="2">
        <v>19.483899999999998</v>
      </c>
      <c r="D230" s="2">
        <v>0</v>
      </c>
      <c r="E230" s="2">
        <v>253</v>
      </c>
      <c r="F230" s="2">
        <v>19</v>
      </c>
      <c r="G230" s="5">
        <v>16.947465721893604</v>
      </c>
      <c r="H230" s="1">
        <v>16.994695947869555</v>
      </c>
      <c r="I230" s="1">
        <v>17.344009768145312</v>
      </c>
      <c r="J230" s="1">
        <v>15.954900579398123</v>
      </c>
      <c r="K230" s="1">
        <v>16.556715594261807</v>
      </c>
      <c r="L230" s="1"/>
      <c r="M230" s="1">
        <v>17.081514645107347</v>
      </c>
      <c r="N230" s="1">
        <v>16.856778085970397</v>
      </c>
      <c r="O230" s="1">
        <v>17.140230653210278</v>
      </c>
      <c r="P230" s="1">
        <v>16.670725395038122</v>
      </c>
      <c r="Q230" s="5">
        <v>17.199106764392024</v>
      </c>
      <c r="R230" s="1">
        <v>18.203376682223983</v>
      </c>
      <c r="S230" s="1">
        <v>17.492721645320053</v>
      </c>
      <c r="T230" s="1">
        <v>16.929928736156032</v>
      </c>
      <c r="U230" s="1">
        <v>16.412139779144024</v>
      </c>
      <c r="V230" s="1">
        <v>16.321487752106759</v>
      </c>
      <c r="W230" s="1">
        <v>16.643193863282683</v>
      </c>
      <c r="X230" s="1">
        <v>18.00337516397013</v>
      </c>
      <c r="Y230" s="1">
        <v>17.006183607985271</v>
      </c>
      <c r="Z230" s="1">
        <v>16.538476932954605</v>
      </c>
      <c r="AA230" s="5"/>
      <c r="AB230" s="5">
        <f t="shared" si="0"/>
        <v>16.838559598988283</v>
      </c>
      <c r="AC230" s="1">
        <f t="shared" si="1"/>
        <v>17.074999092753558</v>
      </c>
      <c r="AD230" s="7">
        <f t="shared" si="2"/>
        <v>0.35355107259567364</v>
      </c>
    </row>
    <row r="231" spans="1:30" x14ac:dyDescent="0.25">
      <c r="A231" s="1"/>
      <c r="B231" s="1"/>
      <c r="C231" s="2">
        <v>19.839700000000001</v>
      </c>
      <c r="D231" s="2">
        <v>0</v>
      </c>
      <c r="E231" s="2">
        <v>260</v>
      </c>
      <c r="F231" s="2">
        <v>20</v>
      </c>
      <c r="G231" s="5">
        <v>21.594246229324281</v>
      </c>
      <c r="H231" s="1">
        <v>21.592337040071396</v>
      </c>
      <c r="I231" s="1">
        <v>21.576552159753092</v>
      </c>
      <c r="J231" s="1">
        <v>19.947007619035745</v>
      </c>
      <c r="K231" s="1">
        <v>20.915958134058094</v>
      </c>
      <c r="L231" s="1">
        <v>19.480985400354072</v>
      </c>
      <c r="M231" s="1">
        <v>21.917366251618631</v>
      </c>
      <c r="N231" s="1">
        <v>22.268107334459156</v>
      </c>
      <c r="O231" s="1">
        <v>19.458066118305833</v>
      </c>
      <c r="P231" s="1">
        <v>21.213627559340534</v>
      </c>
      <c r="Q231" s="5">
        <v>21.921397143654797</v>
      </c>
      <c r="R231" s="1">
        <v>22.219237071810667</v>
      </c>
      <c r="S231" s="1">
        <v>21.763917446063786</v>
      </c>
      <c r="T231" s="1">
        <v>21.803075943982055</v>
      </c>
      <c r="U231" s="1">
        <v>21.512399532897636</v>
      </c>
      <c r="V231" s="1">
        <v>20.83513213166794</v>
      </c>
      <c r="W231" s="1">
        <v>21.466989032550572</v>
      </c>
      <c r="X231" s="1">
        <v>22.293325140136464</v>
      </c>
      <c r="Y231" s="1">
        <v>21.917083936545843</v>
      </c>
      <c r="Z231" s="1">
        <v>21.075312006460443</v>
      </c>
      <c r="AA231" s="5"/>
      <c r="AB231" s="5">
        <f t="shared" si="0"/>
        <v>20.996425384632083</v>
      </c>
      <c r="AC231" s="1">
        <f t="shared" si="1"/>
        <v>21.680786938577022</v>
      </c>
      <c r="AD231" s="7">
        <f t="shared" si="2"/>
        <v>7.6088026436435821E-2</v>
      </c>
    </row>
    <row r="232" spans="1:30" x14ac:dyDescent="0.25">
      <c r="A232" s="1"/>
      <c r="B232" s="1"/>
      <c r="C232" s="2">
        <v>20.396799999999999</v>
      </c>
      <c r="D232" s="2">
        <v>0</v>
      </c>
      <c r="E232" s="2">
        <v>266</v>
      </c>
      <c r="F232" s="2">
        <v>20</v>
      </c>
      <c r="G232" s="5">
        <v>20.53652896454966</v>
      </c>
      <c r="H232" s="1">
        <v>20.647216858528569</v>
      </c>
      <c r="I232" s="1">
        <v>20.715673819166771</v>
      </c>
      <c r="J232" s="1">
        <v>20.890714781648089</v>
      </c>
      <c r="K232" s="1">
        <v>20.70704816710327</v>
      </c>
      <c r="L232" s="1">
        <v>21.26211262837872</v>
      </c>
      <c r="M232" s="1">
        <v>20.734090207623456</v>
      </c>
      <c r="N232" s="1">
        <v>21.043911736830058</v>
      </c>
      <c r="O232" s="1">
        <v>21.075738313467578</v>
      </c>
      <c r="P232" s="1">
        <v>20.866617892165735</v>
      </c>
      <c r="Q232" s="5">
        <v>20.985314551989799</v>
      </c>
      <c r="R232" s="1">
        <v>21.235927740504913</v>
      </c>
      <c r="S232" s="1">
        <v>21.85453932769628</v>
      </c>
      <c r="T232" s="1">
        <v>21.089931451009441</v>
      </c>
      <c r="U232" s="1">
        <v>20.032021505262563</v>
      </c>
      <c r="V232" s="1">
        <v>20.037770802697146</v>
      </c>
      <c r="W232" s="1">
        <v>20.787053633656669</v>
      </c>
      <c r="X232" s="1">
        <v>21.063474081847485</v>
      </c>
      <c r="Y232" s="1">
        <v>21.331540785974987</v>
      </c>
      <c r="Z232" s="1">
        <v>20.391556174175861</v>
      </c>
      <c r="AA232" s="5"/>
      <c r="AB232" s="5">
        <f t="shared" si="0"/>
        <v>20.847965336946192</v>
      </c>
      <c r="AC232" s="1">
        <f t="shared" si="1"/>
        <v>20.880913005481517</v>
      </c>
      <c r="AD232" s="7">
        <f t="shared" si="2"/>
        <v>0.87011769330573174</v>
      </c>
    </row>
    <row r="233" spans="1:30" x14ac:dyDescent="0.25">
      <c r="A233" s="1"/>
      <c r="B233" s="1"/>
      <c r="C233" s="2">
        <v>20.5762</v>
      </c>
      <c r="D233" s="2">
        <v>0</v>
      </c>
      <c r="E233" s="2">
        <v>270</v>
      </c>
      <c r="F233" s="2">
        <v>14</v>
      </c>
      <c r="G233" s="5"/>
      <c r="H233" s="1"/>
      <c r="I233" s="1">
        <v>13.947545625249441</v>
      </c>
      <c r="J233" s="1">
        <v>14.167731741103244</v>
      </c>
      <c r="K233" s="1">
        <v>14.998149656456363</v>
      </c>
      <c r="L233" s="1"/>
      <c r="M233" s="1">
        <v>13.487588846386029</v>
      </c>
      <c r="N233" s="1">
        <v>15.159831926956878</v>
      </c>
      <c r="O233" s="1">
        <v>15.342734455611629</v>
      </c>
      <c r="P233" s="1">
        <v>15.578638041698611</v>
      </c>
      <c r="Q233" s="5">
        <v>13.820079215117406</v>
      </c>
      <c r="R233" s="1"/>
      <c r="S233" s="1"/>
      <c r="T233" s="1">
        <v>13.681018739902104</v>
      </c>
      <c r="U233" s="1">
        <v>14.897420070467744</v>
      </c>
      <c r="V233" s="1">
        <v>17.477141625359206</v>
      </c>
      <c r="W233" s="1">
        <v>16.371776644337924</v>
      </c>
      <c r="X233" s="1"/>
      <c r="Y233" s="1">
        <v>14.790246665444943</v>
      </c>
      <c r="Z233" s="1">
        <v>15.667859978865481</v>
      </c>
      <c r="AA233" s="5"/>
      <c r="AB233" s="5">
        <f t="shared" si="0"/>
        <v>14.668888613351744</v>
      </c>
      <c r="AC233" s="1">
        <f t="shared" si="1"/>
        <v>15.2436489913564</v>
      </c>
      <c r="AD233" s="7">
        <f t="shared" si="2"/>
        <v>0.36017757015766216</v>
      </c>
    </row>
    <row r="234" spans="1:30" x14ac:dyDescent="0.25">
      <c r="A234" s="1"/>
      <c r="B234" s="1"/>
      <c r="C234" s="2">
        <v>20.881599999999999</v>
      </c>
      <c r="D234" s="2">
        <v>0</v>
      </c>
      <c r="E234" s="2">
        <v>273</v>
      </c>
      <c r="F234" s="2">
        <v>17</v>
      </c>
      <c r="G234" s="5">
        <v>18.633672862742404</v>
      </c>
      <c r="H234" s="1">
        <v>19.158291637827478</v>
      </c>
      <c r="I234" s="1">
        <v>18.39455898941484</v>
      </c>
      <c r="J234" s="1"/>
      <c r="K234" s="1"/>
      <c r="L234" s="1">
        <v>19.585079902767109</v>
      </c>
      <c r="M234" s="1">
        <v>19.479697386244162</v>
      </c>
      <c r="N234" s="1">
        <v>19.086597569790317</v>
      </c>
      <c r="O234" s="1">
        <v>20.0574907293732</v>
      </c>
      <c r="P234" s="1">
        <v>19.654408771617636</v>
      </c>
      <c r="Q234" s="5">
        <v>19.043342411376987</v>
      </c>
      <c r="R234" s="1">
        <v>18.830478069579552</v>
      </c>
      <c r="S234" s="1">
        <v>19.785648820202024</v>
      </c>
      <c r="T234" s="1">
        <v>19.2081914838671</v>
      </c>
      <c r="U234" s="1">
        <v>17.899144468547522</v>
      </c>
      <c r="V234" s="1"/>
      <c r="W234" s="1">
        <v>18.581638262115302</v>
      </c>
      <c r="X234" s="1">
        <v>19.242215811671944</v>
      </c>
      <c r="Y234" s="1">
        <v>19.31716968264454</v>
      </c>
      <c r="Z234" s="1">
        <v>19.039674123740195</v>
      </c>
      <c r="AA234" s="5"/>
      <c r="AB234" s="5">
        <f t="shared" si="0"/>
        <v>19.25622473122214</v>
      </c>
      <c r="AC234" s="1">
        <f t="shared" si="1"/>
        <v>18.994167014860572</v>
      </c>
      <c r="AD234" s="7">
        <f t="shared" si="2"/>
        <v>0.33496673419739265</v>
      </c>
    </row>
    <row r="235" spans="1:30" x14ac:dyDescent="0.25">
      <c r="A235" s="1"/>
      <c r="B235" s="1"/>
      <c r="C235" s="2">
        <v>21.082999999999998</v>
      </c>
      <c r="D235" s="2">
        <v>0</v>
      </c>
      <c r="E235" s="2">
        <v>274</v>
      </c>
      <c r="F235" s="2">
        <v>18</v>
      </c>
      <c r="G235" s="5">
        <v>17.590148420790957</v>
      </c>
      <c r="H235" s="1">
        <v>17.86149284924673</v>
      </c>
      <c r="I235" s="1">
        <v>18.072891486275047</v>
      </c>
      <c r="J235" s="1">
        <v>18.136390397957175</v>
      </c>
      <c r="K235" s="1">
        <v>16.994165573711136</v>
      </c>
      <c r="L235" s="1">
        <v>18.739507046538549</v>
      </c>
      <c r="M235" s="1">
        <v>17.991322540570668</v>
      </c>
      <c r="N235" s="1">
        <v>17.748002801842645</v>
      </c>
      <c r="O235" s="1">
        <v>19.066890663635334</v>
      </c>
      <c r="P235" s="1">
        <v>17.965874450284495</v>
      </c>
      <c r="Q235" s="5">
        <v>17.124282894966601</v>
      </c>
      <c r="R235" s="1">
        <v>17.671485781507879</v>
      </c>
      <c r="S235" s="1"/>
      <c r="T235" s="1">
        <v>17.635307174825289</v>
      </c>
      <c r="U235" s="1">
        <v>16.909330593006835</v>
      </c>
      <c r="V235" s="1">
        <v>17.470817724441225</v>
      </c>
      <c r="W235" s="1">
        <v>17.615888223085157</v>
      </c>
      <c r="X235" s="1"/>
      <c r="Y235" s="1">
        <v>18.370470311997625</v>
      </c>
      <c r="Z235" s="1">
        <v>17.731849336137042</v>
      </c>
      <c r="AA235" s="5"/>
      <c r="AB235" s="5">
        <f t="shared" si="0"/>
        <v>18.016668623085273</v>
      </c>
      <c r="AC235" s="1">
        <f t="shared" si="1"/>
        <v>17.566179004995956</v>
      </c>
      <c r="AD235" s="7">
        <f t="shared" si="2"/>
        <v>7.6826948104719031E-2</v>
      </c>
    </row>
    <row r="236" spans="1:30" x14ac:dyDescent="0.25">
      <c r="A236" s="1"/>
      <c r="B236" s="1"/>
      <c r="C236" s="2">
        <v>21.680299999999999</v>
      </c>
      <c r="D236" s="2">
        <v>0</v>
      </c>
      <c r="E236" s="2">
        <v>279</v>
      </c>
      <c r="F236" s="2">
        <v>20</v>
      </c>
      <c r="G236" s="5">
        <v>18.571319361154895</v>
      </c>
      <c r="H236" s="1">
        <v>18.890970771838248</v>
      </c>
      <c r="I236" s="1">
        <v>18.825055044564778</v>
      </c>
      <c r="J236" s="1">
        <v>18.232547404792843</v>
      </c>
      <c r="K236" s="1">
        <v>19.740421467473038</v>
      </c>
      <c r="L236" s="1">
        <v>17.38002131701041</v>
      </c>
      <c r="M236" s="1">
        <v>18.910546118191888</v>
      </c>
      <c r="N236" s="1">
        <v>20.575417372481379</v>
      </c>
      <c r="O236" s="1">
        <v>18.200865088342809</v>
      </c>
      <c r="P236" s="1">
        <v>19.107756003161626</v>
      </c>
      <c r="Q236" s="5">
        <v>19.474240668872948</v>
      </c>
      <c r="R236" s="1">
        <v>20.283800533217384</v>
      </c>
      <c r="S236" s="1">
        <v>20.197934156385575</v>
      </c>
      <c r="T236" s="1">
        <v>19.115683793481654</v>
      </c>
      <c r="U236" s="1">
        <v>19.28993332121664</v>
      </c>
      <c r="V236" s="1">
        <v>18.238306767391308</v>
      </c>
      <c r="W236" s="1">
        <v>18.639527958542399</v>
      </c>
      <c r="X236" s="1">
        <v>20.253675547306084</v>
      </c>
      <c r="Y236" s="1">
        <v>20.252760124681785</v>
      </c>
      <c r="Z236" s="1">
        <v>18.759098213126808</v>
      </c>
      <c r="AA236" s="5"/>
      <c r="AB236" s="5">
        <f t="shared" si="0"/>
        <v>18.843491994901193</v>
      </c>
      <c r="AC236" s="1">
        <f t="shared" si="1"/>
        <v>19.450496108422257</v>
      </c>
      <c r="AD236" s="7">
        <f t="shared" si="2"/>
        <v>0.11641338534378178</v>
      </c>
    </row>
    <row r="237" spans="1:30" x14ac:dyDescent="0.25">
      <c r="A237" s="1"/>
      <c r="B237" s="1"/>
      <c r="C237" s="2">
        <v>21.7273</v>
      </c>
      <c r="D237" s="2">
        <v>0</v>
      </c>
      <c r="E237" s="2">
        <v>280</v>
      </c>
      <c r="F237" s="2">
        <v>18</v>
      </c>
      <c r="G237" s="5"/>
      <c r="H237" s="1">
        <v>16.052631727675742</v>
      </c>
      <c r="I237" s="1">
        <v>14.907594864619766</v>
      </c>
      <c r="J237" s="1">
        <v>14.424297532397075</v>
      </c>
      <c r="K237" s="1">
        <v>15.683296210555158</v>
      </c>
      <c r="L237" s="1">
        <v>14.214395018164641</v>
      </c>
      <c r="M237" s="1">
        <v>13.804030158104947</v>
      </c>
      <c r="N237" s="1">
        <v>15.01306091255366</v>
      </c>
      <c r="O237" s="1">
        <v>16.059893648559832</v>
      </c>
      <c r="P237" s="1">
        <v>14.867471806961992</v>
      </c>
      <c r="Q237" s="5">
        <v>15.02301791970452</v>
      </c>
      <c r="R237" s="1">
        <v>15.153710352151714</v>
      </c>
      <c r="S237" s="1"/>
      <c r="T237" s="1">
        <v>13.602930790915238</v>
      </c>
      <c r="U237" s="1">
        <v>15.61373192124457</v>
      </c>
      <c r="V237" s="1">
        <v>17.537013595635358</v>
      </c>
      <c r="W237" s="1">
        <v>17.103502967053707</v>
      </c>
      <c r="X237" s="1">
        <v>17.607980420425676</v>
      </c>
      <c r="Y237" s="1">
        <v>15.56227224151878</v>
      </c>
      <c r="Z237" s="1">
        <v>16.699667335777509</v>
      </c>
      <c r="AA237" s="5"/>
      <c r="AB237" s="5">
        <f t="shared" si="0"/>
        <v>15.002963542176978</v>
      </c>
      <c r="AC237" s="1">
        <f t="shared" si="1"/>
        <v>15.989314171603009</v>
      </c>
      <c r="AD237" s="7">
        <f t="shared" si="2"/>
        <v>8.0548561649541564E-2</v>
      </c>
    </row>
    <row r="238" spans="1:30" x14ac:dyDescent="0.25">
      <c r="A238" s="1"/>
      <c r="B238" s="1"/>
      <c r="C238" s="2">
        <v>22.526199999999999</v>
      </c>
      <c r="D238" s="2">
        <v>0</v>
      </c>
      <c r="E238" s="2">
        <v>288</v>
      </c>
      <c r="F238" s="2">
        <v>18</v>
      </c>
      <c r="G238" s="5">
        <v>17.91411062957312</v>
      </c>
      <c r="H238" s="1">
        <v>18.069926964443304</v>
      </c>
      <c r="I238" s="1">
        <v>17.643532110546296</v>
      </c>
      <c r="J238" s="1">
        <v>18.046287395712564</v>
      </c>
      <c r="K238" s="1"/>
      <c r="L238" s="1">
        <v>18.298125233065761</v>
      </c>
      <c r="M238" s="1">
        <v>18.406155169384895</v>
      </c>
      <c r="N238" s="1"/>
      <c r="O238" s="1">
        <v>19.621644115828563</v>
      </c>
      <c r="P238" s="1">
        <v>18.53932544342689</v>
      </c>
      <c r="Q238" s="5">
        <v>18.049736897887268</v>
      </c>
      <c r="R238" s="1">
        <v>18.22579582232272</v>
      </c>
      <c r="S238" s="1">
        <v>20.02017560794301</v>
      </c>
      <c r="T238" s="1">
        <v>18.033928389709811</v>
      </c>
      <c r="U238" s="1">
        <v>17.720498118636691</v>
      </c>
      <c r="V238" s="1">
        <v>18.640654477831383</v>
      </c>
      <c r="W238" s="1">
        <v>18.679638160520462</v>
      </c>
      <c r="X238" s="1">
        <v>18.482926097120036</v>
      </c>
      <c r="Y238" s="1">
        <v>19.138089271541833</v>
      </c>
      <c r="Z238" s="1">
        <v>18.589263446200025</v>
      </c>
      <c r="AA238" s="5"/>
      <c r="AB238" s="5">
        <f t="shared" si="0"/>
        <v>18.317388382747673</v>
      </c>
      <c r="AC238" s="1">
        <f t="shared" si="1"/>
        <v>18.558070628971326</v>
      </c>
      <c r="AD238" s="7">
        <f t="shared" si="2"/>
        <v>0.42823553577745244</v>
      </c>
    </row>
    <row r="239" spans="1:30" x14ac:dyDescent="0.25">
      <c r="A239" s="1"/>
      <c r="B239" s="1"/>
      <c r="C239" s="2">
        <v>23.2136</v>
      </c>
      <c r="D239" s="2">
        <v>0</v>
      </c>
      <c r="E239" s="2">
        <v>292</v>
      </c>
      <c r="F239" s="2">
        <v>20</v>
      </c>
      <c r="G239" s="5">
        <v>15.942880997159042</v>
      </c>
      <c r="H239" s="1">
        <v>16.362063673593269</v>
      </c>
      <c r="I239" s="1">
        <v>16.306844930838874</v>
      </c>
      <c r="J239" s="1">
        <v>16.138151783946913</v>
      </c>
      <c r="K239" s="1">
        <v>16.233226446836522</v>
      </c>
      <c r="L239" s="1">
        <v>16.130791744074713</v>
      </c>
      <c r="M239" s="1">
        <v>15.993668170793716</v>
      </c>
      <c r="N239" s="1">
        <v>15.701143987152339</v>
      </c>
      <c r="O239" s="1">
        <v>15.946015277704564</v>
      </c>
      <c r="P239" s="1">
        <v>16.035464972228009</v>
      </c>
      <c r="Q239" s="5">
        <v>16.333207772869837</v>
      </c>
      <c r="R239" s="1">
        <v>16.604770381425414</v>
      </c>
      <c r="S239" s="1">
        <v>15.89881392176399</v>
      </c>
      <c r="T239" s="1">
        <v>15.827938080144989</v>
      </c>
      <c r="U239" s="1">
        <v>15.603394530887373</v>
      </c>
      <c r="V239" s="1">
        <v>15.828483625638684</v>
      </c>
      <c r="W239" s="1">
        <v>15.664586169483233</v>
      </c>
      <c r="X239" s="1">
        <v>15.784762629637541</v>
      </c>
      <c r="Y239" s="1">
        <v>16.000770276608126</v>
      </c>
      <c r="Z239" s="1">
        <v>15.770870331357532</v>
      </c>
      <c r="AA239" s="5"/>
      <c r="AB239" s="5">
        <f t="shared" si="0"/>
        <v>16.079025198432795</v>
      </c>
      <c r="AC239" s="1">
        <f t="shared" si="1"/>
        <v>15.931759771981671</v>
      </c>
      <c r="AD239" s="7">
        <f t="shared" si="2"/>
        <v>0.22460242948283918</v>
      </c>
    </row>
    <row r="240" spans="1:30" x14ac:dyDescent="0.25">
      <c r="A240" s="1"/>
      <c r="B240" s="1"/>
      <c r="C240" s="2">
        <v>23.7498</v>
      </c>
      <c r="D240" s="2">
        <v>0</v>
      </c>
      <c r="E240" s="2">
        <v>297</v>
      </c>
      <c r="F240" s="2">
        <v>17</v>
      </c>
      <c r="G240" s="5">
        <v>17.475780920585084</v>
      </c>
      <c r="H240" s="1">
        <v>17.985602935271967</v>
      </c>
      <c r="I240" s="1">
        <v>17.909260266238775</v>
      </c>
      <c r="J240" s="1">
        <v>17.687867725633648</v>
      </c>
      <c r="K240" s="1">
        <v>17.006435661674697</v>
      </c>
      <c r="L240" s="1">
        <v>18.656477237118036</v>
      </c>
      <c r="M240" s="1">
        <v>17.402420879655676</v>
      </c>
      <c r="N240" s="1">
        <v>17.90095522881979</v>
      </c>
      <c r="O240" s="1">
        <v>18.882768410522733</v>
      </c>
      <c r="P240" s="1">
        <v>17.727933745840428</v>
      </c>
      <c r="Q240" s="5"/>
      <c r="R240" s="1">
        <v>17.864077299888525</v>
      </c>
      <c r="S240" s="1">
        <v>19.539122831149104</v>
      </c>
      <c r="T240" s="1">
        <v>17.514552259587838</v>
      </c>
      <c r="U240" s="1"/>
      <c r="V240" s="1"/>
      <c r="W240" s="1">
        <v>17.093221532722346</v>
      </c>
      <c r="X240" s="1">
        <v>18.282884808378945</v>
      </c>
      <c r="Y240" s="1">
        <v>18.281957185868499</v>
      </c>
      <c r="Z240" s="1">
        <v>17.344278567726985</v>
      </c>
      <c r="AA240" s="5"/>
      <c r="AB240" s="5">
        <f t="shared" si="0"/>
        <v>17.863550301136087</v>
      </c>
      <c r="AC240" s="1">
        <f t="shared" si="1"/>
        <v>17.988584926474608</v>
      </c>
      <c r="AD240" s="7">
        <f t="shared" si="2"/>
        <v>0.73359074081228703</v>
      </c>
    </row>
    <row r="241" spans="1:30" x14ac:dyDescent="0.25">
      <c r="A241" s="1"/>
      <c r="B241" s="1"/>
      <c r="C241" s="2">
        <v>24.247599999999998</v>
      </c>
      <c r="D241" s="2">
        <v>0</v>
      </c>
      <c r="E241" s="2">
        <v>301</v>
      </c>
      <c r="F241" s="2">
        <v>18</v>
      </c>
      <c r="G241" s="5">
        <v>14.145534171957717</v>
      </c>
      <c r="H241" s="1">
        <v>13.692506532697143</v>
      </c>
      <c r="I241" s="1">
        <v>13.725898755240811</v>
      </c>
      <c r="J241" s="1">
        <v>13.475226777742265</v>
      </c>
      <c r="K241" s="1">
        <v>13.065920955947538</v>
      </c>
      <c r="L241" s="1">
        <v>14.934335888026032</v>
      </c>
      <c r="M241" s="1">
        <v>13.891403996665021</v>
      </c>
      <c r="N241" s="1">
        <v>13.365775635326267</v>
      </c>
      <c r="O241" s="1">
        <v>14.217957697864113</v>
      </c>
      <c r="P241" s="1">
        <v>13.755617848610902</v>
      </c>
      <c r="Q241" s="5"/>
      <c r="R241" s="1">
        <v>14.03333696038395</v>
      </c>
      <c r="S241" s="1">
        <v>15.646361822397042</v>
      </c>
      <c r="T241" s="1">
        <v>13.524174383387553</v>
      </c>
      <c r="U241" s="1">
        <v>13.311322594732095</v>
      </c>
      <c r="V241" s="1">
        <v>13.59549060660764</v>
      </c>
      <c r="W241" s="1">
        <v>13.52552080909507</v>
      </c>
      <c r="X241" s="1">
        <v>13.360709939349398</v>
      </c>
      <c r="Y241" s="1"/>
      <c r="Z241" s="1">
        <v>13.949917879203065</v>
      </c>
      <c r="AA241" s="5"/>
      <c r="AB241" s="5">
        <f t="shared" si="0"/>
        <v>13.827017826007781</v>
      </c>
      <c r="AC241" s="1">
        <f t="shared" si="1"/>
        <v>13.868354374394478</v>
      </c>
      <c r="AD241" s="7">
        <f t="shared" si="2"/>
        <v>0.89807475450174401</v>
      </c>
    </row>
    <row r="242" spans="1:30" x14ac:dyDescent="0.25">
      <c r="A242" s="1"/>
      <c r="B242" s="1"/>
      <c r="C242" s="2">
        <v>24.7622</v>
      </c>
      <c r="D242" s="2">
        <v>0</v>
      </c>
      <c r="E242" s="2">
        <v>306</v>
      </c>
      <c r="F242" s="2">
        <v>19</v>
      </c>
      <c r="G242" s="5">
        <v>16.789520909258769</v>
      </c>
      <c r="H242" s="1">
        <v>18.536812555140081</v>
      </c>
      <c r="I242" s="1">
        <v>16.60082759911144</v>
      </c>
      <c r="J242" s="1">
        <v>15.335041363415005</v>
      </c>
      <c r="K242" s="1"/>
      <c r="L242" s="1">
        <v>17.148923383006611</v>
      </c>
      <c r="M242" s="1">
        <v>18.266004124671003</v>
      </c>
      <c r="N242" s="1">
        <v>15.588392569492996</v>
      </c>
      <c r="O242" s="1">
        <v>19.574039106639997</v>
      </c>
      <c r="P242" s="1">
        <v>19.229187300825863</v>
      </c>
      <c r="Q242" s="5">
        <v>17.807380080443167</v>
      </c>
      <c r="R242" s="1">
        <v>17.293821862220295</v>
      </c>
      <c r="S242" s="1">
        <v>22.334795382906517</v>
      </c>
      <c r="T242" s="1">
        <v>18.422426183304246</v>
      </c>
      <c r="U242" s="1">
        <v>16.872879247592387</v>
      </c>
      <c r="V242" s="1">
        <v>18.199183466260994</v>
      </c>
      <c r="W242" s="1">
        <v>18.624666964394237</v>
      </c>
      <c r="X242" s="1">
        <v>17.330636824723292</v>
      </c>
      <c r="Y242" s="1">
        <v>18.062056681232018</v>
      </c>
      <c r="Z242" s="1">
        <v>18.313711210916956</v>
      </c>
      <c r="AA242" s="5"/>
      <c r="AB242" s="5">
        <f t="shared" si="0"/>
        <v>17.452083212395749</v>
      </c>
      <c r="AC242" s="1">
        <f t="shared" si="1"/>
        <v>18.326155790399408</v>
      </c>
      <c r="AD242" s="7">
        <f t="shared" si="2"/>
        <v>0.22884514437891912</v>
      </c>
    </row>
    <row r="243" spans="1:30" x14ac:dyDescent="0.25">
      <c r="A243" s="1"/>
      <c r="B243" s="1"/>
      <c r="C243" s="2">
        <v>24.7864</v>
      </c>
      <c r="D243" s="2">
        <v>0</v>
      </c>
      <c r="E243" s="2">
        <v>307</v>
      </c>
      <c r="F243" s="2">
        <v>18</v>
      </c>
      <c r="G243" s="5"/>
      <c r="H243" s="1">
        <v>16.114352382918248</v>
      </c>
      <c r="I243" s="1">
        <v>14.62793280471338</v>
      </c>
      <c r="J243" s="1"/>
      <c r="K243" s="1">
        <v>13.760200151012192</v>
      </c>
      <c r="L243" s="1">
        <v>15.025528912787429</v>
      </c>
      <c r="M243" s="1">
        <v>13.729195859132092</v>
      </c>
      <c r="N243" s="1">
        <v>12.663335723478353</v>
      </c>
      <c r="O243" s="1">
        <v>15.965874450284497</v>
      </c>
      <c r="P243" s="1">
        <v>16.045610368161576</v>
      </c>
      <c r="Q243" s="5">
        <v>14.369461030783619</v>
      </c>
      <c r="R243" s="1">
        <v>14.336994628117655</v>
      </c>
      <c r="S243" s="1">
        <v>19.640048950619928</v>
      </c>
      <c r="T243" s="1">
        <v>14.477884724351746</v>
      </c>
      <c r="U243" s="1">
        <v>15.416368718559598</v>
      </c>
      <c r="V243" s="1">
        <v>15.970195786555188</v>
      </c>
      <c r="W243" s="1">
        <v>15.169376998869794</v>
      </c>
      <c r="X243" s="1">
        <v>14.98401785236665</v>
      </c>
      <c r="Y243" s="1">
        <v>15.454170751271981</v>
      </c>
      <c r="Z243" s="1">
        <v>14.820428300491695</v>
      </c>
      <c r="AA243" s="5"/>
      <c r="AB243" s="5">
        <f t="shared" si="0"/>
        <v>14.741503831560973</v>
      </c>
      <c r="AC243" s="1">
        <f t="shared" si="1"/>
        <v>15.463894774198787</v>
      </c>
      <c r="AD243" s="7">
        <f t="shared" si="2"/>
        <v>0.29653392567558956</v>
      </c>
    </row>
    <row r="244" spans="1:30" x14ac:dyDescent="0.25">
      <c r="A244" s="1"/>
      <c r="B244" s="1"/>
      <c r="C244" s="2">
        <v>25.4651</v>
      </c>
      <c r="D244" s="2">
        <v>0</v>
      </c>
      <c r="E244" s="2">
        <v>313</v>
      </c>
      <c r="F244" s="2">
        <v>14</v>
      </c>
      <c r="G244" s="5">
        <v>13.646221171831881</v>
      </c>
      <c r="H244" s="1">
        <v>13.29863540673424</v>
      </c>
      <c r="I244" s="1"/>
      <c r="J244" s="1">
        <v>13.396337194231096</v>
      </c>
      <c r="K244" s="1">
        <v>13.159871336778389</v>
      </c>
      <c r="L244" s="1">
        <v>13.551708261620687</v>
      </c>
      <c r="M244" s="1"/>
      <c r="N244" s="1">
        <v>13.014717929860009</v>
      </c>
      <c r="O244" s="1">
        <v>14.00343006877184</v>
      </c>
      <c r="P244" s="1">
        <v>13.787290426559583</v>
      </c>
      <c r="Q244" s="5"/>
      <c r="R244" s="1">
        <v>13.49398050407043</v>
      </c>
      <c r="S244" s="1">
        <v>14.13651056079364</v>
      </c>
      <c r="T244" s="1"/>
      <c r="U244" s="1"/>
      <c r="V244" s="1">
        <v>13.092096414990792</v>
      </c>
      <c r="W244" s="1">
        <v>13.821674344894602</v>
      </c>
      <c r="X244" s="1">
        <v>13.624224295062211</v>
      </c>
      <c r="Y244" s="1"/>
      <c r="Z244" s="1">
        <v>13.522091068887063</v>
      </c>
      <c r="AA244" s="5"/>
      <c r="AB244" s="5">
        <f t="shared" si="0"/>
        <v>13.482276474548465</v>
      </c>
      <c r="AC244" s="1">
        <f t="shared" si="1"/>
        <v>13.615096198116456</v>
      </c>
      <c r="AD244" s="7">
        <f t="shared" si="2"/>
        <v>0.4867130078192542</v>
      </c>
    </row>
    <row r="245" spans="1:30" x14ac:dyDescent="0.25">
      <c r="A245" s="1"/>
      <c r="B245" s="1"/>
      <c r="C245" s="2">
        <v>25.766500000000001</v>
      </c>
      <c r="D245" s="2">
        <v>0</v>
      </c>
      <c r="E245" s="2">
        <v>315</v>
      </c>
      <c r="F245" s="2">
        <v>14</v>
      </c>
      <c r="G245" s="5"/>
      <c r="H245" s="1">
        <v>17.756347825516585</v>
      </c>
      <c r="I245" s="1"/>
      <c r="J245" s="1"/>
      <c r="K245" s="1"/>
      <c r="L245" s="1">
        <v>17.7039779010294</v>
      </c>
      <c r="M245" s="1">
        <v>17.603459732367586</v>
      </c>
      <c r="N245" s="1">
        <v>16.513635080906766</v>
      </c>
      <c r="O245" s="1">
        <v>17.78967373037813</v>
      </c>
      <c r="P245" s="1">
        <v>17.714728482031809</v>
      </c>
      <c r="Q245" s="5">
        <v>17.027441692587086</v>
      </c>
      <c r="R245" s="1">
        <v>17.673122708053086</v>
      </c>
      <c r="S245" s="1">
        <v>18.927034274250261</v>
      </c>
      <c r="T245" s="1">
        <v>17.839332981086812</v>
      </c>
      <c r="U245" s="1"/>
      <c r="V245" s="1"/>
      <c r="W245" s="1">
        <v>16.941139331237512</v>
      </c>
      <c r="X245" s="1">
        <v>17.617309618842683</v>
      </c>
      <c r="Y245" s="1">
        <v>17.387605075943231</v>
      </c>
      <c r="Z245" s="1">
        <v>16.431840347256781</v>
      </c>
      <c r="AA245" s="5"/>
      <c r="AB245" s="5">
        <f t="shared" si="0"/>
        <v>17.513637125371712</v>
      </c>
      <c r="AC245" s="1">
        <f t="shared" si="1"/>
        <v>17.480603253657179</v>
      </c>
      <c r="AD245" s="7">
        <f t="shared" si="2"/>
        <v>0.92231154316314889</v>
      </c>
    </row>
    <row r="246" spans="1:30" x14ac:dyDescent="0.25">
      <c r="A246" s="1"/>
      <c r="B246" s="1"/>
      <c r="C246" s="2">
        <v>26.306100000000001</v>
      </c>
      <c r="D246" s="2">
        <v>0</v>
      </c>
      <c r="E246" s="2">
        <v>317</v>
      </c>
      <c r="F246" s="2">
        <v>21</v>
      </c>
      <c r="G246" s="5">
        <v>14.864282888663762</v>
      </c>
      <c r="H246" s="1">
        <v>15.554978489788462</v>
      </c>
      <c r="I246" s="1">
        <v>15.249409785269128</v>
      </c>
      <c r="J246" s="1">
        <v>15.142107057302548</v>
      </c>
      <c r="K246" s="1">
        <v>14.909518114296615</v>
      </c>
      <c r="L246" s="1">
        <v>16.041509433460792</v>
      </c>
      <c r="M246" s="1">
        <v>15.704930306544535</v>
      </c>
      <c r="N246" s="1">
        <v>15.206899888685035</v>
      </c>
      <c r="O246" s="1">
        <v>15.480569337766399</v>
      </c>
      <c r="P246" s="1">
        <v>15.359989715020962</v>
      </c>
      <c r="Q246" s="5">
        <v>15.454106475802908</v>
      </c>
      <c r="R246" s="1">
        <v>15.836444911341367</v>
      </c>
      <c r="S246" s="1">
        <v>16.17574445411535</v>
      </c>
      <c r="T246" s="1">
        <v>15.467828406838549</v>
      </c>
      <c r="U246" s="1">
        <v>15.296127555079314</v>
      </c>
      <c r="V246" s="1">
        <v>15.347067657165869</v>
      </c>
      <c r="W246" s="1">
        <v>15.710349063033496</v>
      </c>
      <c r="X246" s="1">
        <v>15.592836582455014</v>
      </c>
      <c r="Y246" s="1">
        <v>15.290234889318162</v>
      </c>
      <c r="Z246" s="1">
        <v>15.758431440900267</v>
      </c>
      <c r="AA246" s="5">
        <v>12.794212769983066</v>
      </c>
      <c r="AB246" s="5">
        <f t="shared" si="0"/>
        <v>15.351419501679823</v>
      </c>
      <c r="AC246" s="1">
        <f t="shared" si="1"/>
        <v>15.592917143605026</v>
      </c>
      <c r="AD246" s="7">
        <f t="shared" si="2"/>
        <v>0.11322759436247562</v>
      </c>
    </row>
    <row r="247" spans="1:30" x14ac:dyDescent="0.25">
      <c r="A247" s="1"/>
      <c r="B247" s="1"/>
      <c r="C247" s="2">
        <v>27.26</v>
      </c>
      <c r="D247" s="2">
        <v>0</v>
      </c>
      <c r="E247" s="2">
        <v>320</v>
      </c>
      <c r="F247" s="2">
        <v>18</v>
      </c>
      <c r="G247" s="5">
        <v>16.568460882832344</v>
      </c>
      <c r="H247" s="1">
        <v>14.929951845343854</v>
      </c>
      <c r="I247" s="1">
        <v>15.057695642153998</v>
      </c>
      <c r="J247" s="1">
        <v>16.002441462502865</v>
      </c>
      <c r="K247" s="1">
        <v>15.7288771136786</v>
      </c>
      <c r="L247" s="1">
        <v>15.847081821573203</v>
      </c>
      <c r="M247" s="1">
        <v>16.26036827652392</v>
      </c>
      <c r="N247" s="1">
        <v>15.549513956773609</v>
      </c>
      <c r="O247" s="1">
        <v>16.095087911388994</v>
      </c>
      <c r="P247" s="1">
        <v>16.370431997757493</v>
      </c>
      <c r="Q247" s="5">
        <v>16.482760697860368</v>
      </c>
      <c r="R247" s="1">
        <v>16.24395493429326</v>
      </c>
      <c r="S247" s="1">
        <v>16.2406609173667</v>
      </c>
      <c r="T247" s="1">
        <v>16.061518863875968</v>
      </c>
      <c r="U247" s="1"/>
      <c r="V247" s="1">
        <v>16.089160787470657</v>
      </c>
      <c r="W247" s="1">
        <v>16.243434347386934</v>
      </c>
      <c r="X247" s="1">
        <v>16.124141510711098</v>
      </c>
      <c r="Y247" s="1"/>
      <c r="Z247" s="1">
        <v>16.04716652416905</v>
      </c>
      <c r="AA247" s="5"/>
      <c r="AB247" s="5">
        <f t="shared" si="0"/>
        <v>15.840991091052889</v>
      </c>
      <c r="AC247" s="1">
        <f t="shared" si="1"/>
        <v>16.191599822891757</v>
      </c>
      <c r="AD247" s="7">
        <f t="shared" si="2"/>
        <v>7.559825500678162E-2</v>
      </c>
    </row>
    <row r="248" spans="1:30" x14ac:dyDescent="0.25">
      <c r="A248" s="1"/>
      <c r="B248" s="1"/>
      <c r="C248" s="2">
        <v>27.523700000000002</v>
      </c>
      <c r="D248" s="2">
        <v>0</v>
      </c>
      <c r="E248" s="2">
        <v>322</v>
      </c>
      <c r="F248" s="2">
        <v>21</v>
      </c>
      <c r="G248" s="5">
        <v>23.011512723711594</v>
      </c>
      <c r="H248" s="1">
        <v>22.273433660087925</v>
      </c>
      <c r="I248" s="1">
        <v>22.159693368257251</v>
      </c>
      <c r="J248" s="1">
        <v>22.648758684512835</v>
      </c>
      <c r="K248" s="1">
        <v>22.23949655942215</v>
      </c>
      <c r="L248" s="1">
        <v>22.960838566683211</v>
      </c>
      <c r="M248" s="1">
        <v>22.656441666758678</v>
      </c>
      <c r="N248" s="1">
        <v>21.890873575115172</v>
      </c>
      <c r="O248" s="1">
        <v>22.413633093537932</v>
      </c>
      <c r="P248" s="1">
        <v>22.521450199088779</v>
      </c>
      <c r="Q248" s="5">
        <v>22.759558878409731</v>
      </c>
      <c r="R248" s="1">
        <v>22.388040941749843</v>
      </c>
      <c r="S248" s="1">
        <v>22.513366416352156</v>
      </c>
      <c r="T248" s="1">
        <v>22.49861307535306</v>
      </c>
      <c r="U248" s="1">
        <v>22.434815523473549</v>
      </c>
      <c r="V248" s="1">
        <v>22.601177059168485</v>
      </c>
      <c r="W248" s="1">
        <v>22.829193146026508</v>
      </c>
      <c r="X248" s="1">
        <v>22.695196638042429</v>
      </c>
      <c r="Y248" s="1">
        <v>22.195677382796259</v>
      </c>
      <c r="Z248" s="1">
        <v>23.17983560766644</v>
      </c>
      <c r="AA248" s="5">
        <v>22.191003472833124</v>
      </c>
      <c r="AB248" s="5">
        <f t="shared" si="0"/>
        <v>22.47761320971755</v>
      </c>
      <c r="AC248" s="1">
        <f t="shared" si="1"/>
        <v>22.609547466903845</v>
      </c>
      <c r="AD248" s="7">
        <f t="shared" si="2"/>
        <v>0.36467743937678165</v>
      </c>
    </row>
    <row r="249" spans="1:30" x14ac:dyDescent="0.25">
      <c r="A249" s="1"/>
      <c r="B249" s="1"/>
      <c r="C249" s="2">
        <v>27.5747</v>
      </c>
      <c r="D249" s="2">
        <v>0</v>
      </c>
      <c r="E249" s="2">
        <v>323</v>
      </c>
      <c r="F249" s="2">
        <v>17</v>
      </c>
      <c r="G249" s="5">
        <v>13.460327901362927</v>
      </c>
      <c r="H249" s="1">
        <v>13.179598130849836</v>
      </c>
      <c r="I249" s="1">
        <v>13.137631598235428</v>
      </c>
      <c r="J249" s="1"/>
      <c r="K249" s="1">
        <v>12.838022058304546</v>
      </c>
      <c r="L249" s="1">
        <v>13.588363287192115</v>
      </c>
      <c r="M249" s="1"/>
      <c r="N249" s="1">
        <v>12.821973235481124</v>
      </c>
      <c r="O249" s="1">
        <v>13.751648659055858</v>
      </c>
      <c r="P249" s="1">
        <v>12.860699032611986</v>
      </c>
      <c r="Q249" s="5"/>
      <c r="R249" s="1">
        <v>13.549664358141603</v>
      </c>
      <c r="S249" s="1">
        <v>13.118454470310365</v>
      </c>
      <c r="T249" s="1">
        <v>13.145295334933598</v>
      </c>
      <c r="U249" s="1">
        <v>12.625023856880405</v>
      </c>
      <c r="V249" s="1">
        <v>13.221436077445277</v>
      </c>
      <c r="W249" s="1">
        <v>13.444108996147115</v>
      </c>
      <c r="X249" s="1">
        <v>13.306204128589329</v>
      </c>
      <c r="Y249" s="1">
        <v>12.840974569821883</v>
      </c>
      <c r="Z249" s="1">
        <v>13.237658118679688</v>
      </c>
      <c r="AA249" s="5"/>
      <c r="AB249" s="5">
        <f t="shared" si="0"/>
        <v>13.204782987886729</v>
      </c>
      <c r="AC249" s="1">
        <f t="shared" si="1"/>
        <v>13.165424434549919</v>
      </c>
      <c r="AD249" s="7">
        <f t="shared" si="2"/>
        <v>0.80882753825616882</v>
      </c>
    </row>
    <row r="250" spans="1:30" x14ac:dyDescent="0.25">
      <c r="A250" s="1"/>
      <c r="B250" s="1"/>
      <c r="C250" s="2">
        <v>28.051400000000001</v>
      </c>
      <c r="D250" s="2">
        <v>0</v>
      </c>
      <c r="E250" s="2">
        <v>326</v>
      </c>
      <c r="F250" s="2">
        <v>15</v>
      </c>
      <c r="G250" s="5">
        <v>17.65462204452098</v>
      </c>
      <c r="H250" s="1">
        <v>16.519759092899559</v>
      </c>
      <c r="I250" s="1"/>
      <c r="J250" s="1">
        <v>17.373553399236329</v>
      </c>
      <c r="K250" s="1">
        <v>16.793958859311527</v>
      </c>
      <c r="L250" s="1">
        <v>17.549709475494691</v>
      </c>
      <c r="M250" s="1">
        <v>17.581024001066627</v>
      </c>
      <c r="N250" s="1"/>
      <c r="O250" s="1">
        <v>17.746861989322444</v>
      </c>
      <c r="P250" s="1">
        <v>17.471214773888875</v>
      </c>
      <c r="Q250" s="5">
        <v>17.491218960138763</v>
      </c>
      <c r="R250" s="1">
        <v>17.453182199342262</v>
      </c>
      <c r="S250" s="1">
        <v>17.320262892527602</v>
      </c>
      <c r="T250" s="1">
        <v>17.314919522386422</v>
      </c>
      <c r="U250" s="1"/>
      <c r="V250" s="1"/>
      <c r="W250" s="1"/>
      <c r="X250" s="1">
        <v>17.45635441510829</v>
      </c>
      <c r="Y250" s="1"/>
      <c r="Z250" s="1">
        <v>17.188579187530198</v>
      </c>
      <c r="AA250" s="5">
        <v>16.578298974271419</v>
      </c>
      <c r="AB250" s="5">
        <f t="shared" si="0"/>
        <v>17.336337954467631</v>
      </c>
      <c r="AC250" s="1">
        <f t="shared" si="1"/>
        <v>17.370752862838923</v>
      </c>
      <c r="AD250" s="7">
        <f t="shared" si="2"/>
        <v>0.83756996150550378</v>
      </c>
    </row>
  </sheetData>
  <conditionalFormatting sqref="AD7:AD250">
    <cfRule type="colorScale" priority="1">
      <colorScale>
        <cfvo type="formula" val="0.01"/>
        <cfvo type="formula" val="0.05"/>
        <color rgb="FFFF7128"/>
        <color rgb="FFFFFFFF"/>
      </colorScale>
    </cfRule>
  </conditionalFormatting>
  <conditionalFormatting sqref="AC7:AC250">
    <cfRule type="expression" dxfId="3" priority="2">
      <formula>AND(AD7&lt;0.05,AC7&gt;AB7)</formula>
    </cfRule>
  </conditionalFormatting>
  <conditionalFormatting sqref="AC7:AC250">
    <cfRule type="expression" dxfId="1" priority="3">
      <formula>AND(AD7&lt;0.05,AC7&lt;AB7)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2016-02-18T14:38:32Z</dcterms:modified>
</cp:coreProperties>
</file>