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09"/>
  <workbookPr codeName="ThisWorkbook" defaultThemeVersion="124226"/>
  <mc:AlternateContent xmlns:mc="http://schemas.openxmlformats.org/markup-compatibility/2006">
    <mc:Choice Requires="x15">
      <x15ac:absPath xmlns:x15ac="http://schemas.microsoft.com/office/spreadsheetml/2010/11/ac" url="/Users/jwalejko/Dropbox (Edison_Lab@UGA)/Projects/pregnancy/KW_sheep_study_JMW/Cortisol/Metabolomics_workbench/"/>
    </mc:Choice>
  </mc:AlternateContent>
  <xr:revisionPtr revIDLastSave="0" documentId="13_ncr:1_{1694C225-9266-D642-B8A9-913813AAE366}" xr6:coauthVersionLast="40" xr6:coauthVersionMax="40" xr10:uidLastSave="{00000000-0000-0000-0000-000000000000}"/>
  <bookViews>
    <workbookView xWindow="0" yWindow="460" windowWidth="20320" windowHeight="16900" tabRatio="892" firstSheet="4" activeTab="9" xr2:uid="{00000000-000D-0000-FFFF-FFFF00000000}"/>
  </bookViews>
  <sheets>
    <sheet name="Project" sheetId="22" r:id="rId1"/>
    <sheet name="Study" sheetId="2" r:id="rId2"/>
    <sheet name="Study Design" sheetId="13" r:id="rId3"/>
    <sheet name="Subjects" sheetId="11" r:id="rId4"/>
    <sheet name="Treatments" sheetId="12" r:id="rId5"/>
    <sheet name="Collection" sheetId="15" r:id="rId6"/>
    <sheet name="SamplePrep" sheetId="16" r:id="rId7"/>
    <sheet name="Chromatography" sheetId="19" r:id="rId8"/>
    <sheet name="Analysis" sheetId="17" r:id="rId9"/>
    <sheet name="MS" sheetId="18" r:id="rId10"/>
    <sheet name="NMR" sheetId="20" r:id="rId11"/>
    <sheet name="ExampleofStudyDesign" sheetId="23" r:id="rId12"/>
    <sheet name="x" sheetId="21" r:id="rId13"/>
    <sheet name="Ontology" sheetId="24" state="hidden" r:id="rId14"/>
  </sheets>
  <externalReferences>
    <externalReference r:id="rId15"/>
  </externalReference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5">Collection!$C$1:$Z$69</definedName>
    <definedName name="_xlnm.Print_Area" localSheetId="0">Project!$C$1:$Z$68</definedName>
    <definedName name="_xlnm.Print_Area" localSheetId="6">SamplePrep!$C$1:$Z$19</definedName>
    <definedName name="_xlnm.Print_Area" localSheetId="1">Study!$C$1:$Z$72</definedName>
    <definedName name="_xlnm.Print_Area" localSheetId="2">'Study Design'!$D$1:$Z$74</definedName>
    <definedName name="_xlnm.Print_Area" localSheetId="3">Subjects!$C$1:$V$72</definedName>
    <definedName name="_xlnm.Print_Area" localSheetId="4">Treatments!$C$1:$AD$55</definedName>
    <definedName name="Species">Ontology!$A$2:$A$24</definedName>
    <definedName name="spectrometer_frequency">Ontology!$U$2:$U$5</definedName>
    <definedName name="Subjects_Subject_Species">Ontology!$A$2:$A$28</definedName>
  </definedNames>
  <calcPr calcId="191029"/>
</workbook>
</file>

<file path=xl/calcChain.xml><?xml version="1.0" encoding="utf-8"?>
<calcChain xmlns="http://schemas.openxmlformats.org/spreadsheetml/2006/main">
  <c r="D4" i="11" l="1"/>
  <c r="D10" i="2" l="1"/>
</calcChain>
</file>

<file path=xl/sharedStrings.xml><?xml version="1.0" encoding="utf-8"?>
<sst xmlns="http://schemas.openxmlformats.org/spreadsheetml/2006/main" count="721" uniqueCount="587">
  <si>
    <t>Study Identifier</t>
  </si>
  <si>
    <t>Laboratory</t>
  </si>
  <si>
    <t>Address</t>
  </si>
  <si>
    <t>Phone</t>
  </si>
  <si>
    <t>Taxonomy ID</t>
  </si>
  <si>
    <t>CELL:Strain Details</t>
  </si>
  <si>
    <t>Weight or Weight range</t>
  </si>
  <si>
    <t>Height or Height range</t>
  </si>
  <si>
    <t>Gender</t>
  </si>
  <si>
    <t>HUMAN:Race</t>
  </si>
  <si>
    <t>HUMAN:Ethnicity</t>
  </si>
  <si>
    <t>HUMAN:Lifestyle Factors</t>
  </si>
  <si>
    <t>HUMAN:Medications</t>
  </si>
  <si>
    <t>HUMAN:Prescription/OTC</t>
  </si>
  <si>
    <t>HUMAN:Smoking Status</t>
  </si>
  <si>
    <t>HUMAN:Alcohol/Drug Use</t>
  </si>
  <si>
    <t>HUMAN:Nutrition</t>
  </si>
  <si>
    <t>ANIMAL:Animal Supplier</t>
  </si>
  <si>
    <t>ANIMAL:Housing</t>
  </si>
  <si>
    <t>ANIMAL:Light cycle</t>
  </si>
  <si>
    <t>ANIMAL:Feed</t>
  </si>
  <si>
    <t>ANIMAL:Water</t>
  </si>
  <si>
    <t>Notes:</t>
  </si>
  <si>
    <t>Study Title*</t>
  </si>
  <si>
    <t>Study Summary (Description/Design)*</t>
  </si>
  <si>
    <t>Institute*</t>
  </si>
  <si>
    <t>Department*</t>
  </si>
  <si>
    <t>Email*</t>
  </si>
  <si>
    <t>Study type* (timecourse,drug dosage,etc.)</t>
  </si>
  <si>
    <t>Treatment Summary</t>
  </si>
  <si>
    <t>ANIMAL:Anesthesia</t>
  </si>
  <si>
    <t>ANIMAL:Fasting</t>
  </si>
  <si>
    <t>HUMAN:Fasting</t>
  </si>
  <si>
    <t>CELL:Storage</t>
  </si>
  <si>
    <t>CELL:Media</t>
  </si>
  <si>
    <t>CELL:Harvesting</t>
  </si>
  <si>
    <t>PLANT:Growth Support</t>
  </si>
  <si>
    <t>PLANT:Growth Location</t>
  </si>
  <si>
    <t>PLANT:Humidity</t>
  </si>
  <si>
    <t>PLANT:Temperature</t>
  </si>
  <si>
    <t>PLANT:Harvest Date</t>
  </si>
  <si>
    <t>PLANT:Storage</t>
  </si>
  <si>
    <t>Treatment Protocol ID</t>
  </si>
  <si>
    <t>Factor1</t>
  </si>
  <si>
    <t>Collection Summary</t>
  </si>
  <si>
    <t>Collection Identifier</t>
  </si>
  <si>
    <t>Collection Protocol ID</t>
  </si>
  <si>
    <t>Processing Storage conditions</t>
  </si>
  <si>
    <t>Extract Cleanup</t>
  </si>
  <si>
    <t>Organ</t>
  </si>
  <si>
    <t>Weak Wash Solvent Name</t>
  </si>
  <si>
    <t>Weak Wash Volume</t>
  </si>
  <si>
    <t>Strong Wash Solvent Name</t>
  </si>
  <si>
    <t>Strong Wash Volume</t>
  </si>
  <si>
    <t>Target Sample Temperature</t>
  </si>
  <si>
    <t>Sample Loop Size</t>
  </si>
  <si>
    <t>Sample Syringe Size</t>
  </si>
  <si>
    <t>Chromatography Identifier</t>
  </si>
  <si>
    <t>Laboratory Name</t>
  </si>
  <si>
    <t>Software/Version</t>
  </si>
  <si>
    <t>Operator Name</t>
  </si>
  <si>
    <t>Randomization Order</t>
  </si>
  <si>
    <t>Detector Type</t>
  </si>
  <si>
    <t>Data Format</t>
  </si>
  <si>
    <t>Analysis Comments</t>
  </si>
  <si>
    <t>Analysis ID (will be added)</t>
  </si>
  <si>
    <t>MS ID (will be added)</t>
  </si>
  <si>
    <t>NMR ID (will be added)</t>
  </si>
  <si>
    <t>Presaturation Power level</t>
  </si>
  <si>
    <t>Chemical Shift Reference Compound</t>
  </si>
  <si>
    <t>Temperature</t>
  </si>
  <si>
    <t>Apodization</t>
  </si>
  <si>
    <t>NMR Comments</t>
  </si>
  <si>
    <t>Additives</t>
  </si>
  <si>
    <t>Collection Method</t>
  </si>
  <si>
    <t>Collection Frequency</t>
  </si>
  <si>
    <t>Collection Duration</t>
  </si>
  <si>
    <t>TISSUE/CELL Identification</t>
  </si>
  <si>
    <t>Submission Date (MM-DD-YYYY)*</t>
  </si>
  <si>
    <t>Study Comments</t>
  </si>
  <si>
    <t>Study ID (will be added)</t>
  </si>
  <si>
    <t>Sample Identifier</t>
  </si>
  <si>
    <t>Subject Species*</t>
  </si>
  <si>
    <t>Genotype/Strain</t>
  </si>
  <si>
    <t>Age or Age Range</t>
  </si>
  <si>
    <t>HUMAN:Trial Type</t>
  </si>
  <si>
    <t>HUMAN:Inclusion Criteria</t>
  </si>
  <si>
    <t>HUMAN:Exclusion Criteria</t>
  </si>
  <si>
    <t>ANIMAL:Inclusion Criteria</t>
  </si>
  <si>
    <t>CELL:Biosource or Supplier</t>
  </si>
  <si>
    <t>Subject Comments</t>
  </si>
  <si>
    <t>* = Required fields</t>
  </si>
  <si>
    <t>Treatment Type Identifier</t>
  </si>
  <si>
    <t>Treatment Type ID (will be added)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</si>
  <si>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</si>
  <si>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</si>
  <si>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</si>
  <si>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</si>
  <si>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</si>
  <si>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</si>
  <si>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</si>
  <si>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</si>
  <si>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</si>
  <si>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</si>
  <si>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ANIMAL:Acclimation Duration</t>
  </si>
  <si>
    <t>ANIMAL:EndPoints Euthanasia</t>
  </si>
  <si>
    <t>ANIMAL:EndPoints Tissue Collection List</t>
  </si>
  <si>
    <t>ANIMAL:EndPoints Tissue Processing Method</t>
  </si>
  <si>
    <t>ANIMAL:EndPoints Clinical Signs</t>
  </si>
  <si>
    <t>HUMAN:EndPoints Clinical Signs</t>
  </si>
  <si>
    <t>CELL:Growth Container</t>
  </si>
  <si>
    <t>CELL:Growth Configuration</t>
  </si>
  <si>
    <t>CELL:Growth Rate</t>
  </si>
  <si>
    <t>CELL:Inoculation Procedure</t>
  </si>
  <si>
    <t>CELL:Environmental Conditions</t>
  </si>
  <si>
    <t>PLANT:Plot Design</t>
  </si>
  <si>
    <t xml:space="preserve">PLANT:Light Period </t>
  </si>
  <si>
    <t>PLANT:Watering Regime</t>
  </si>
  <si>
    <t>PLANT:Nutritional Regime</t>
  </si>
  <si>
    <t>PLANT:Date of Plant Establishment</t>
  </si>
  <si>
    <t>PLANT:Growth Stage</t>
  </si>
  <si>
    <t xml:space="preserve">PLANT:Metabolism Quenching Method </t>
  </si>
  <si>
    <t>Collection ID (will be added)</t>
  </si>
  <si>
    <t>Collection Protocol Filename</t>
  </si>
  <si>
    <t>Collection Protocol Comments</t>
  </si>
  <si>
    <t>Collection Location</t>
  </si>
  <si>
    <t>Time of Collection (Relative to dose)</t>
  </si>
  <si>
    <t>Volume/Amount Collected</t>
  </si>
  <si>
    <t>Storage Conditions</t>
  </si>
  <si>
    <t>Collection Vials</t>
  </si>
  <si>
    <t>Storage Vials</t>
  </si>
  <si>
    <t>Collection Tube Temp</t>
  </si>
  <si>
    <t>BLOOD Serum or Plasma</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</si>
  <si>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</si>
  <si>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</si>
  <si>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</si>
  <si>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</si>
  <si>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</si>
  <si>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</si>
  <si>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</si>
  <si>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</si>
  <si>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Extraction Method</t>
  </si>
  <si>
    <t>Extract Concentration/Dilution</t>
  </si>
  <si>
    <t>Extract Enrichment (SPE, Desalting, etc)</t>
  </si>
  <si>
    <t>Extract Storage</t>
  </si>
  <si>
    <t>Sample Resuspension</t>
  </si>
  <si>
    <t>Sample Derivatization</t>
  </si>
  <si>
    <t>Sample Spiking (Internal Standards, Retention Standards, etc)</t>
  </si>
  <si>
    <t>Organ Specification</t>
  </si>
  <si>
    <t>Cell Type</t>
  </si>
  <si>
    <t>Subcellular Location</t>
  </si>
  <si>
    <t>Sample Type (Blood, Urine, Saliva, Tissue, Cell, other)*</t>
  </si>
  <si>
    <t>Chromatography ID (will be added)</t>
  </si>
  <si>
    <t>Chromatography Summary</t>
  </si>
  <si>
    <t>Chromatography Comments</t>
  </si>
  <si>
    <t>Instrument Name</t>
  </si>
  <si>
    <t>Column Name</t>
  </si>
  <si>
    <t>Column Pressure</t>
  </si>
  <si>
    <t>Column Temperature</t>
  </si>
  <si>
    <t>Flow Gradient</t>
  </si>
  <si>
    <t>Flow Rate</t>
  </si>
  <si>
    <t>Injection Temperature</t>
  </si>
  <si>
    <t>Internal Standard</t>
  </si>
  <si>
    <t>Internal Standard MT</t>
  </si>
  <si>
    <t>Retention Index</t>
  </si>
  <si>
    <t>Retention Time</t>
  </si>
  <si>
    <t>Sample Injection</t>
  </si>
  <si>
    <t>Sampling Cone</t>
  </si>
  <si>
    <t>Solvent A</t>
  </si>
  <si>
    <t>Solvent B</t>
  </si>
  <si>
    <t>Analytical Time</t>
  </si>
  <si>
    <t>Capillary Voltage</t>
  </si>
  <si>
    <t>Migration Time</t>
  </si>
  <si>
    <t>Oven Temperature</t>
  </si>
  <si>
    <t>Preconditioning</t>
  </si>
  <si>
    <t>Running Buffer</t>
  </si>
  <si>
    <t>Running Voltage</t>
  </si>
  <si>
    <t>Sheath Liquid</t>
  </si>
  <si>
    <t>Time Program</t>
  </si>
  <si>
    <t>Transferline Temperature</t>
  </si>
  <si>
    <t>Washing Buffer</t>
  </si>
  <si>
    <t>Analysis Identifier</t>
  </si>
  <si>
    <t>MS Identifier</t>
  </si>
  <si>
    <t>Ionization</t>
  </si>
  <si>
    <t>Bombardment</t>
  </si>
  <si>
    <t>Laser</t>
  </si>
  <si>
    <t>Matrix</t>
  </si>
  <si>
    <t>Nebulizer</t>
  </si>
  <si>
    <t>Scanning</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</si>
  <si>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</si>
  <si>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</si>
  <si>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</si>
  <si>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</si>
  <si>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</si>
  <si>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</si>
  <si>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</si>
  <si>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</si>
  <si>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</si>
  <si>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</si>
  <si>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</si>
  <si>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</si>
  <si>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</si>
  <si>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</si>
  <si>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</si>
  <si>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</si>
  <si>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</si>
  <si>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</si>
  <si>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</si>
  <si>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</si>
  <si>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</si>
  <si>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</si>
  <si>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CDL Side Octopoles Bias Voltage</t>
  </si>
  <si>
    <t>CDL Temperature</t>
  </si>
  <si>
    <t>Desolvation Gas Flow</t>
  </si>
  <si>
    <t>Desolvation Temperature</t>
  </si>
  <si>
    <t>Interface Voltage</t>
  </si>
  <si>
    <t>IT Side Octopoles Bias Voltage</t>
  </si>
  <si>
    <t>Octpole Voltage</t>
  </si>
  <si>
    <t>Probe Tip</t>
  </si>
  <si>
    <t>Resolution Setting</t>
  </si>
  <si>
    <t>Sample Dripping</t>
  </si>
  <si>
    <t>Scan Range M/Z</t>
  </si>
  <si>
    <t>Scanning Cycle</t>
  </si>
  <si>
    <t>Scanning Range</t>
  </si>
  <si>
    <t>Skimmer Voltage</t>
  </si>
  <si>
    <t>Tube Lens Voltage</t>
  </si>
  <si>
    <t>NMR Identifier</t>
  </si>
  <si>
    <t>Field Frequency Lock</t>
  </si>
  <si>
    <t>Standard Concentration</t>
  </si>
  <si>
    <t>NMR Probe</t>
  </si>
  <si>
    <t>NMR Tube Size</t>
  </si>
  <si>
    <t>Shimming Method</t>
  </si>
  <si>
    <t>Pulse Sequence</t>
  </si>
  <si>
    <t>Water Suppression</t>
  </si>
  <si>
    <t>Pulse Width</t>
  </si>
  <si>
    <t>Power Level</t>
  </si>
  <si>
    <t>Receiver Gain</t>
  </si>
  <si>
    <t>Offset Frequency (Water Suppression)</t>
  </si>
  <si>
    <t>Number of Scans (Transients)</t>
  </si>
  <si>
    <t>Dummy Scans</t>
  </si>
  <si>
    <t>Acquisition Time</t>
  </si>
  <si>
    <t>Relaxation Delay</t>
  </si>
  <si>
    <t>Spectral Width</t>
  </si>
  <si>
    <t>Number of Data Points (TD) Acquired</t>
  </si>
  <si>
    <t>Real Data Points (SI)</t>
  </si>
  <si>
    <t>Line Broadening</t>
  </si>
  <si>
    <t>Zero Filling</t>
  </si>
  <si>
    <t>Baseline Correction Method</t>
  </si>
  <si>
    <t>Chemical Shift Reference Standard</t>
  </si>
  <si>
    <t>Subject Type (Human, Aminal, Plant, Cells)*</t>
  </si>
  <si>
    <t>PLANT:Harvest Method</t>
  </si>
  <si>
    <t>Project Identifier</t>
  </si>
  <si>
    <t>Project ID (will be added)</t>
  </si>
  <si>
    <t>Project Title*</t>
  </si>
  <si>
    <t>Project Summary</t>
  </si>
  <si>
    <t>Funding source</t>
  </si>
  <si>
    <t>Project Type</t>
  </si>
  <si>
    <t>Factor2</t>
  </si>
  <si>
    <t>Subject Identifier</t>
  </si>
  <si>
    <t>Subject ID (will be added)</t>
  </si>
  <si>
    <t>Use a separate column for each factor</t>
  </si>
  <si>
    <t>CELL:Primary or immortalized</t>
  </si>
  <si>
    <t>CELL:Passage number</t>
  </si>
  <si>
    <t>CELL:Percent confluence</t>
  </si>
  <si>
    <t>CELL:Time since last media change</t>
  </si>
  <si>
    <t>Principal Investigator Last Name*</t>
  </si>
  <si>
    <t>Principal Investigator First Name*</t>
  </si>
  <si>
    <t>Study contact person: Last Name*</t>
  </si>
  <si>
    <t>Study contact person: First Name*</t>
  </si>
  <si>
    <t>Factor3</t>
  </si>
  <si>
    <t>Genotype</t>
  </si>
  <si>
    <t>Lanosterol(mg/ml)</t>
  </si>
  <si>
    <t>LabX_001</t>
  </si>
  <si>
    <t>Male</t>
  </si>
  <si>
    <t>Wt</t>
  </si>
  <si>
    <t>LabX_002</t>
  </si>
  <si>
    <t>LabX_003</t>
  </si>
  <si>
    <t>LabX_004</t>
  </si>
  <si>
    <t>LabX_005</t>
  </si>
  <si>
    <t>LabX_006</t>
  </si>
  <si>
    <t>LabX_007</t>
  </si>
  <si>
    <t>LXR-alpha KO</t>
  </si>
  <si>
    <t>LabX_008</t>
  </si>
  <si>
    <t>LabX_009</t>
  </si>
  <si>
    <t>LabX_010</t>
  </si>
  <si>
    <t>LabX_011</t>
  </si>
  <si>
    <t>LabX_012</t>
  </si>
  <si>
    <t>LabX_013</t>
  </si>
  <si>
    <t>Female</t>
  </si>
  <si>
    <t>LabX_014</t>
  </si>
  <si>
    <t>LabX_015</t>
  </si>
  <si>
    <t>LabX_016</t>
  </si>
  <si>
    <t>LabX_017</t>
  </si>
  <si>
    <t>LabX_018</t>
  </si>
  <si>
    <t>LabX_019</t>
  </si>
  <si>
    <t>LabX_020</t>
  </si>
  <si>
    <t>LabX_021</t>
  </si>
  <si>
    <t>LabX_022</t>
  </si>
  <si>
    <t>LabX_023</t>
  </si>
  <si>
    <t>LabX_024</t>
  </si>
  <si>
    <t>(See ExampleofStudyDesign tab for example)</t>
  </si>
  <si>
    <t>Binned data bin increment (ppm)</t>
  </si>
  <si>
    <t>Binned data protocol file</t>
  </si>
  <si>
    <t>Binned data normalization method</t>
  </si>
  <si>
    <t>Binned data excluded ranges (ppm)</t>
  </si>
  <si>
    <t>Binned data chemical shift range (ppm)</t>
  </si>
  <si>
    <t>CELL:Cell counts</t>
  </si>
  <si>
    <t>Data processing method Filename</t>
  </si>
  <si>
    <t>Protocol/methods Filename</t>
  </si>
  <si>
    <t>Submitter's Analysis Protocol ID</t>
  </si>
  <si>
    <t>Submitter's Acquisition ID</t>
  </si>
  <si>
    <t>Data acquisition method Filename</t>
  </si>
  <si>
    <t>Processed  File(s) (filename or directory)</t>
  </si>
  <si>
    <t>Instrument Parameters  File(s) (filename or directory)</t>
  </si>
  <si>
    <t>Raw File(s) (filename or directory)</t>
  </si>
  <si>
    <t>MS Ionization Type (ESI,MALDI,etc)*</t>
  </si>
  <si>
    <t>*: Required fields</t>
  </si>
  <si>
    <t>Instrument Name/Manufacturer*</t>
  </si>
  <si>
    <t>Submitter's Methods File ID</t>
  </si>
  <si>
    <t>Number of Groups</t>
  </si>
  <si>
    <t>Total Number of subjects/patients/samples</t>
  </si>
  <si>
    <t>Use a separate column</t>
  </si>
  <si>
    <t>for each analysis type</t>
  </si>
  <si>
    <t>(e.g. + and - ion mode)</t>
  </si>
  <si>
    <t>NMR Experiment type*</t>
  </si>
  <si>
    <t>Spectrometer Frequency*</t>
  </si>
  <si>
    <t>NMR Solvent*</t>
  </si>
  <si>
    <t>Sample name</t>
  </si>
  <si>
    <t>Subject name (if any)</t>
  </si>
  <si>
    <t>Subject identifier (if any)</t>
  </si>
  <si>
    <t>Patient_S2089</t>
  </si>
  <si>
    <t>Patient_S2090</t>
  </si>
  <si>
    <t>Subjects:Subject Species</t>
  </si>
  <si>
    <t>Arabidopsis thaliana</t>
  </si>
  <si>
    <t>Bos taurus</t>
  </si>
  <si>
    <t>Caenorhabditis elegans</t>
  </si>
  <si>
    <t>Chlamydomonas reinhardtii</t>
  </si>
  <si>
    <t>Danio rerio</t>
  </si>
  <si>
    <t>Dictyostelium discoideum</t>
  </si>
  <si>
    <t>Drosophila melanogaster</t>
  </si>
  <si>
    <t>Escherichia coli</t>
  </si>
  <si>
    <t>Hepatitis C virus</t>
  </si>
  <si>
    <t>Homo sapiens</t>
  </si>
  <si>
    <t>Mus musculus</t>
  </si>
  <si>
    <t>Mycoplasma pneumoniae</t>
  </si>
  <si>
    <t>Oryza sativa</t>
  </si>
  <si>
    <t>Plasmodium falciparum</t>
  </si>
  <si>
    <t>Pneumocystis carinii</t>
  </si>
  <si>
    <t>Rattus norvegicus</t>
  </si>
  <si>
    <t>Saccharomyces cerevisiae</t>
  </si>
  <si>
    <t>Schizosaccharomyces pombe</t>
  </si>
  <si>
    <t>Takifugu rubripes</t>
  </si>
  <si>
    <t>Xenopus laevis</t>
  </si>
  <si>
    <t>Zea mays</t>
  </si>
  <si>
    <t>Vitis vinifera</t>
  </si>
  <si>
    <t>Study/Project:Institute</t>
  </si>
  <si>
    <t>Mayo Clinic</t>
  </si>
  <si>
    <t>RTI International</t>
  </si>
  <si>
    <t>University of Florida</t>
  </si>
  <si>
    <t>University of Kentucky</t>
  </si>
  <si>
    <t>University of Michigan</t>
  </si>
  <si>
    <t>Analysis: Analysis type</t>
  </si>
  <si>
    <t>MS</t>
  </si>
  <si>
    <t>NMR</t>
  </si>
  <si>
    <t>Ion Mode (POSITIVE or NEGATIVE)*</t>
  </si>
  <si>
    <t>MS: ion mode</t>
  </si>
  <si>
    <t>POSITIVE</t>
  </si>
  <si>
    <t>NEGATIVE</t>
  </si>
  <si>
    <t>Analysis Type (MS or NMR)*</t>
  </si>
  <si>
    <t>Experiment Date</t>
  </si>
  <si>
    <t>Case Western Reserve University</t>
  </si>
  <si>
    <t>Duke University</t>
  </si>
  <si>
    <t>East Carolina University</t>
  </si>
  <si>
    <t>H. Lee Moffitt Cancer Center &amp; Research Institute</t>
  </si>
  <si>
    <t>J. Craig Venter Institute</t>
  </si>
  <si>
    <t>LIPID MAPS</t>
  </si>
  <si>
    <t>New York University</t>
  </si>
  <si>
    <t>North Carolina State Unversity</t>
  </si>
  <si>
    <t>Pacific Northwest National Laboratory</t>
  </si>
  <si>
    <t>University of California, Davis</t>
  </si>
  <si>
    <t>University of California, Merced</t>
  </si>
  <si>
    <t>University of Iowa and University of Alabama</t>
  </si>
  <si>
    <t>University of Louisville</t>
  </si>
  <si>
    <t>University of North Carolina at Chapel Hill</t>
  </si>
  <si>
    <t>University of Pennsylvania</t>
  </si>
  <si>
    <t>University of Tennessee Health Science Center</t>
  </si>
  <si>
    <t>Wake Forest University</t>
  </si>
  <si>
    <t>Mirounga angustirostris</t>
  </si>
  <si>
    <t>Salmonella typhimurium</t>
  </si>
  <si>
    <t>Centroptilum triangulifer</t>
  </si>
  <si>
    <t>Macaca fascicularis</t>
  </si>
  <si>
    <t>Subject Filename</t>
  </si>
  <si>
    <t>Agilent 1200 LC/Agilent 6530 QTOF</t>
  </si>
  <si>
    <t>Agilent 6220 ToF MS</t>
  </si>
  <si>
    <t>Agilent 6530 QTOF</t>
  </si>
  <si>
    <t>Agilent 6550 QTOF</t>
  </si>
  <si>
    <t>Agilent 7890A GC/Agilent MSD 5975C MS</t>
  </si>
  <si>
    <t>Bruker Avance III</t>
  </si>
  <si>
    <t>Leco GC-TOF</t>
  </si>
  <si>
    <t>Leco Pegasus 4D GC x GC-TOF</t>
  </si>
  <si>
    <t>LECO PEGASUS III GC-TOF</t>
  </si>
  <si>
    <t>Leco Pegasus IV</t>
  </si>
  <si>
    <t>Leco Pegasus IV GC x GC-TOF</t>
  </si>
  <si>
    <t>Thermo LTQ-FT</t>
  </si>
  <si>
    <t>Thermo Scientific ITQ</t>
  </si>
  <si>
    <t>Thermo Scientific Q-Exactive Orbitrap</t>
  </si>
  <si>
    <t>Thermo Scientific TSQ Ultra Quantum</t>
  </si>
  <si>
    <t>Thermo-Finnigan LTQ MS</t>
  </si>
  <si>
    <t>Thermo-Finnigan Trace DSQ MS</t>
  </si>
  <si>
    <t>Waters Synapt-G2</t>
  </si>
  <si>
    <t>Instrument_name</t>
  </si>
  <si>
    <t>Acqusition Date</t>
  </si>
  <si>
    <t>Acqusition Time</t>
  </si>
  <si>
    <t>Orbitrap</t>
  </si>
  <si>
    <t>LTQ-FT</t>
  </si>
  <si>
    <t>QTOF</t>
  </si>
  <si>
    <t>GC-TOF</t>
  </si>
  <si>
    <t>Single quadrupole</t>
  </si>
  <si>
    <t>Triple quadrupole</t>
  </si>
  <si>
    <t>MALDI</t>
  </si>
  <si>
    <t>Ion trap</t>
  </si>
  <si>
    <t>GC x GC-TOF</t>
  </si>
  <si>
    <t>GC-ITQ</t>
  </si>
  <si>
    <t>MS_type</t>
  </si>
  <si>
    <t>EI</t>
  </si>
  <si>
    <t>ESI</t>
  </si>
  <si>
    <t>HESI</t>
  </si>
  <si>
    <t>APCI</t>
  </si>
  <si>
    <t>API</t>
  </si>
  <si>
    <t>CW NMR</t>
  </si>
  <si>
    <t>FT NMR</t>
  </si>
  <si>
    <t>MS_Instrument_type</t>
  </si>
  <si>
    <t>1D-1H</t>
  </si>
  <si>
    <t>1D-13C</t>
  </si>
  <si>
    <t>2D-1H-13C</t>
  </si>
  <si>
    <t>2D-1H-1H</t>
  </si>
  <si>
    <t>MS Instrument Type (QTOF,ion-trap,etc)*</t>
  </si>
  <si>
    <t>Instrument Type*</t>
  </si>
  <si>
    <t>spectrometer_frequency</t>
  </si>
  <si>
    <t>700 MHz</t>
  </si>
  <si>
    <t>500 MHz</t>
  </si>
  <si>
    <t>950 MHz</t>
  </si>
  <si>
    <t>Human Performance Laboratory, Ward Sports Medicine Building, East Carolina University, Greenville, NC 27858</t>
  </si>
  <si>
    <t>UCSD</t>
  </si>
  <si>
    <t>200 First Street SW, Rochester, MN 55905</t>
  </si>
  <si>
    <t>550 First Avenue, BCD 690, New York, NY 10016</t>
  </si>
  <si>
    <t>North Carolina State University, Raleigh, NC 27695</t>
  </si>
  <si>
    <t>3040, East Cornwallis Road, Research Triangle Park, NC 27709</t>
  </si>
  <si>
    <t>1315 Genome and Biomedical Sciences Facility, 451 Health Sciences Drive, Davis, CA 95616</t>
  </si>
  <si>
    <t>5200 N. Lake Rd., Merced, CA 95343</t>
  </si>
  <si>
    <t>1269 A-CBRB, 285 Newton Rd, Iowa City, IA 52242</t>
  </si>
  <si>
    <t>University Michigan, 2900 Huron Parkway, Ann Arbor, MI 48105</t>
  </si>
  <si>
    <t>855 Monroe Avenue, #515 LINK bldg, Memphis TN 38163 USA</t>
  </si>
  <si>
    <t>Medical Center Blvd., Winston-Salem, NC 27157</t>
  </si>
  <si>
    <t>12902 Magnolia Drive, MRC 3 East, Tampa, FL 33612</t>
  </si>
  <si>
    <t>Address*</t>
  </si>
  <si>
    <t>Ntype</t>
  </si>
  <si>
    <t>Ni</t>
  </si>
  <si>
    <t>Lovelace Respiratory Research Institute</t>
  </si>
  <si>
    <t>Lovelace Respiratory Research Institute, 2425 Ridgecrest Dr, SE, Albuqurque, NM</t>
  </si>
  <si>
    <t>Columbia University</t>
  </si>
  <si>
    <t>722 West 168th Street, 12th Floor New York, NY 10032</t>
  </si>
  <si>
    <t>Jiangnan University</t>
  </si>
  <si>
    <t>1800 Lihu Ave, Binhu, Wuxi, Jiangsu, China</t>
  </si>
  <si>
    <t>Pennsylvania State University</t>
  </si>
  <si>
    <t>Purdue University North Central</t>
  </si>
  <si>
    <t>1401 S US Hwy 421 Westville, Indiana USA</t>
  </si>
  <si>
    <t>SUNY Downstate Medical Center</t>
  </si>
  <si>
    <t>450 Clarkson Ave, Box 52, Brooklyn, NY, 11203</t>
  </si>
  <si>
    <t>University of Chicago</t>
  </si>
  <si>
    <t>R3-226 Academic Research Building, Department of Biochemistry and Molecular Biology, PO Box 100245, Gainesville, FL 32610-0245</t>
  </si>
  <si>
    <t>Wayne State University</t>
  </si>
  <si>
    <t>Choose from dropdown list</t>
  </si>
  <si>
    <t>Choose from dropdown list or type a new institute name</t>
  </si>
  <si>
    <t>Choose from dropdown list or type a new species name</t>
  </si>
  <si>
    <t>Choose from dropdown list or type a new instrument name</t>
  </si>
  <si>
    <t>Choose from dropdown list or type a new value</t>
  </si>
  <si>
    <t>Baylor College of Medicine</t>
  </si>
  <si>
    <t>Houston, TX</t>
  </si>
  <si>
    <t>Beijing Institute of Radiation Medicine</t>
  </si>
  <si>
    <t>27 Taiping Road, Beijing, P.R.China</t>
  </si>
  <si>
    <t>Cornell University</t>
  </si>
  <si>
    <t>Ithaca, NY</t>
  </si>
  <si>
    <t>Emory University</t>
  </si>
  <si>
    <t>Whitehead Biomedical Research Building, Rm 225, 621 Michael Street, Atlanta, GA 30322</t>
  </si>
  <si>
    <t>Florida State University</t>
  </si>
  <si>
    <t>Tallahassee, FL</t>
  </si>
  <si>
    <t>Georgia State University</t>
  </si>
  <si>
    <t>14 Marietta Street, NW Atlanta, GA 30303-2813</t>
  </si>
  <si>
    <t>Henry Ford Health System</t>
  </si>
  <si>
    <t>Detroit, MI</t>
  </si>
  <si>
    <t>Johns Hopkins University</t>
  </si>
  <si>
    <t>733 N. Broadway St., Baltimore, MD 21205</t>
  </si>
  <si>
    <t>Montana State University</t>
  </si>
  <si>
    <t>103 CBB, Montana State University, Bozeman, MT 59717</t>
  </si>
  <si>
    <t>Northwestern University</t>
  </si>
  <si>
    <t>Evanston, IL</t>
  </si>
  <si>
    <t>Osaka City University</t>
  </si>
  <si>
    <t>1-4-3, asahimachi, Abeno-ku, Osaka 545-8585, Osaka Japan</t>
  </si>
  <si>
    <t>Second Genome</t>
  </si>
  <si>
    <t>South San Francisco, CA</t>
  </si>
  <si>
    <t>Stanford University</t>
  </si>
  <si>
    <t>Stanford, CA</t>
  </si>
  <si>
    <t>Tufts University</t>
  </si>
  <si>
    <t>Medford, MA</t>
  </si>
  <si>
    <t>Univeresiy of Miami</t>
  </si>
  <si>
    <t>1420 Nw, 9th Ave, Miami, FL -33136</t>
  </si>
  <si>
    <t>University Catholic of Louvain (UCL) Medical School</t>
  </si>
  <si>
    <t>Belgium</t>
  </si>
  <si>
    <t>University of British Columbia</t>
  </si>
  <si>
    <t>2185 East Mall, Vancouver, BC, Canada V6T 1Z4</t>
  </si>
  <si>
    <t>University of California, San Diego</t>
  </si>
  <si>
    <t>La Jolla, CA 92093</t>
  </si>
  <si>
    <t>University of California, San Francisco</t>
  </si>
  <si>
    <t>San Francisco, CA</t>
  </si>
  <si>
    <t>University of Illinois at Urbana-Champaign</t>
  </si>
  <si>
    <t>1201 W. Gregory Dr., Urbana, IL 61801</t>
  </si>
  <si>
    <t>Rm 516 Biopharm Complex, 789 S. Limestone St.,Univ. of Kentucky, Lexington, KY 40536</t>
  </si>
  <si>
    <t>University of Minnesota</t>
  </si>
  <si>
    <t>420 Delaware Street SE, Minneapolis, MN 55455</t>
  </si>
  <si>
    <t>University of Nebraska-Lincoln</t>
  </si>
  <si>
    <t>Department of Biochemistry, University of Nebraska-Lincoln, N241 Beadle Center 1901 Vine St.</t>
  </si>
  <si>
    <t>University of Texas Medical Branch</t>
  </si>
  <si>
    <t>Galveston, TX</t>
  </si>
  <si>
    <t>Uppsala University</t>
  </si>
  <si>
    <t>-</t>
  </si>
  <si>
    <t>USDA-ARS, Cornell University</t>
  </si>
  <si>
    <t>Ithaca, New York</t>
  </si>
  <si>
    <t>USEPA</t>
  </si>
  <si>
    <t>RTP NC 27711</t>
  </si>
  <si>
    <t>for each chromatography method</t>
  </si>
  <si>
    <t>(e.g. RP and HILIC)</t>
  </si>
  <si>
    <t xml:space="preserve">Chronic Maternal Cortisol Excess During Late Gestation Leads to Metabolic Alterations in the Newborn Heart </t>
  </si>
  <si>
    <t>Pharmacodynamics</t>
  </si>
  <si>
    <r>
      <t xml:space="preserve">Our laboratory has previously shown in an ovine model of pregnancy that abnormal elevations in maternal cortisol during late gestation lead to increased fetal cardiac arrhythmias and mortality during peripartum. Furthermore, transcriptomic analysis of the fetal heart suggested alterations in TCA cycle intermediates and lipid metabolites in animals exposed to excess cortisol </t>
    </r>
    <r>
      <rPr>
        <i/>
        <sz val="12"/>
        <rFont val="Arial"/>
        <family val="2"/>
      </rPr>
      <t>in utero</t>
    </r>
    <r>
      <rPr>
        <sz val="12"/>
        <rFont val="Arial"/>
        <family val="2"/>
      </rPr>
      <t>.</t>
    </r>
    <r>
      <rPr>
        <vertAlign val="superscript"/>
        <sz val="12"/>
        <rFont val="Arial"/>
        <family val="2"/>
      </rPr>
      <t xml:space="preserve"> </t>
    </r>
    <r>
      <rPr>
        <sz val="12"/>
        <rFont val="Arial"/>
        <family val="2"/>
      </rPr>
      <t xml:space="preserve">Therefore, we utilized a sheep model of pregnancy to determine how chronic increases in maternal cortisol alter maternal and fetal serum prior to birth and neonatal cardiac metabolites and lipids at term. </t>
    </r>
    <r>
      <rPr>
        <sz val="12"/>
        <color rgb="FF000000"/>
        <rFont val="Arial"/>
        <family val="2"/>
      </rPr>
      <t>Ewes were either infused with 1 mg/kg/day of cortisol starting at gestational day 115 (n=9), or untreated (n=6). Serum was collected from the mother and fetus (125 d-birth), and hearts were collected following birth. Proton nuclear magnetic resonance (</t>
    </r>
    <r>
      <rPr>
        <vertAlign val="superscript"/>
        <sz val="12"/>
        <color rgb="FF000000"/>
        <rFont val="Arial"/>
        <family val="2"/>
      </rPr>
      <t>1</t>
    </r>
    <r>
      <rPr>
        <sz val="12"/>
        <color rgb="FF000000"/>
        <rFont val="Arial"/>
        <family val="2"/>
      </rPr>
      <t xml:space="preserve">H-NMR) spectroscopy was conducted to measure metabolic profiles of newborn heart specimens as well as fetal and maternal serum specimens. Mass spectrometry was conducted to measure lipid profiles of newborn heart specimens. We observed </t>
    </r>
    <r>
      <rPr>
        <sz val="12"/>
        <rFont val="Arial"/>
        <family val="2"/>
      </rPr>
      <t>alterations in amino acid and TCA cycle metabolism as well as lipid and glycerophospholipid metabolism in newborn hearts after excess maternal cortisol in late gestation. In addition, we observed alterations in amino acid and TCA cycle metabolites in fetal but not in maternal serum during late gestation.</t>
    </r>
    <r>
      <rPr>
        <sz val="12"/>
        <color rgb="FF000000"/>
        <rFont val="Arial"/>
        <family val="2"/>
      </rPr>
      <t xml:space="preserve"> </t>
    </r>
    <r>
      <rPr>
        <sz val="12"/>
        <rFont val="Arial"/>
        <family val="2"/>
      </rPr>
      <t xml:space="preserve">These results suggest </t>
    </r>
    <r>
      <rPr>
        <sz val="12"/>
        <color rgb="FF000000"/>
        <rFont val="Arial"/>
        <family val="2"/>
      </rPr>
      <t xml:space="preserve">that fetal exposure to excess maternal cortisol alters placental and fetal metabolism prior to birth and limits normal cardiac metabolic maturation, which may contribute to increased risk of peripartum cardiac arrhythmias observed in these animals, or later life cardiomyopathies. </t>
    </r>
  </si>
  <si>
    <t>Keller-Wood</t>
  </si>
  <si>
    <t>Maureen</t>
  </si>
  <si>
    <t>1345 SW Archer Rd, PO 100487, Gainesville, FL, 32610</t>
  </si>
  <si>
    <t>kellerwd@cop.ufl.edu</t>
  </si>
  <si>
    <t>Comparison</t>
  </si>
  <si>
    <t>Biochemsitry &amp; Molecular Biology</t>
  </si>
  <si>
    <t>Walejko</t>
  </si>
  <si>
    <t>Jacquelyn</t>
  </si>
  <si>
    <t>jwalejko@uga.edu</t>
  </si>
  <si>
    <t>11/30/18</t>
  </si>
  <si>
    <t>2</t>
  </si>
  <si>
    <t>Lipidomics of Newborn Heart Tissue Exposed to Excess Maternal Cortisol in Late Gestation</t>
  </si>
  <si>
    <t xml:space="preserve">Cardiac tissue from newborn hearts from animals exposed to excess maternal cortisol in late gestation and untreated was compared via MS lipidomic analysis </t>
  </si>
  <si>
    <t>12</t>
  </si>
  <si>
    <t>1610-16</t>
  </si>
  <si>
    <t>&lt;Treatment&gt;</t>
  </si>
  <si>
    <t>Cortisol</t>
  </si>
  <si>
    <t>Control</t>
  </si>
  <si>
    <t>&lt;Batch&gt;</t>
  </si>
  <si>
    <t>Animal</t>
  </si>
  <si>
    <t>Ovis Aries</t>
  </si>
  <si>
    <t>Within 6 hours of birth</t>
  </si>
  <si>
    <t>The treatment protocol for this study was previous published in Antolic, A., et al. (2018). "Chronic maternal hypercortisolemia in late gestation alters fetal cardiac function at birth." Am J Physiol Regul Integr Comp Physiol 314(3): R342-R352.</t>
  </si>
  <si>
    <t>Hydrocortisone sodium succinate in sodium phosphate  (Solu-Cortef; Pfizer, New York, NY, USA)</t>
  </si>
  <si>
    <t>1 mg/kg/day</t>
  </si>
  <si>
    <t>Immediately following birth, the lambs were euthanized with an overdose of Euthasol (pentobarbital sodium and phenytoin sodium; Virbac AH Inc), and heart tissue was collected from the right ventricle (RV), left ventricle (LV), and intraventricular septum (IVS) and immediately frozen in liquid nitrogen. Tissue samples were stored at -80 °C until data collection.</t>
  </si>
  <si>
    <t>Cardiac tissue</t>
  </si>
  <si>
    <t>Heart tissue was collected under sterile conditions and immediately frozen in liquid nitrogen</t>
  </si>
  <si>
    <t>-80C</t>
  </si>
  <si>
    <t>Cryovials</t>
  </si>
  <si>
    <r>
      <t xml:space="preserve">Homogenized right ventricle tissue samples (100 mg from 7 fetuses and 7 newborns) were used for lipid extraction via the Folch method. Briefly, 2 </t>
    </r>
    <r>
      <rPr>
        <sz val="12"/>
        <rFont val="Symbol"/>
        <charset val="2"/>
      </rPr>
      <t>m</t>
    </r>
    <r>
      <rPr>
        <sz val="12"/>
        <rFont val="Arial"/>
        <family val="2"/>
      </rPr>
      <t xml:space="preserve">L of internal standard mixture was added to each sample before adding 1.2 mL of 2:1 chloroform/methanol solution (HPLC-grade). Samples were incubated at 4 °C for 20 min with occasional vortexing. Following incubation, 200 </t>
    </r>
    <r>
      <rPr>
        <sz val="12"/>
        <rFont val="Symbol"/>
        <charset val="2"/>
      </rPr>
      <t>m</t>
    </r>
    <r>
      <rPr>
        <sz val="12"/>
        <rFont val="Arial"/>
        <family val="2"/>
      </rPr>
      <t xml:space="preserve">L of water (HPLC-grade) was added and samples were incubated at 4 °C for 10 min. Samples were centrifuged at 2,000 g for 5 min at 4 °C, and the resulting chloroform layer was removed and transferred into a clean tube. The extraction process was repeated with 400 </t>
    </r>
    <r>
      <rPr>
        <sz val="12"/>
        <rFont val="Symbol"/>
        <charset val="2"/>
      </rPr>
      <t>m</t>
    </r>
    <r>
      <rPr>
        <sz val="12"/>
        <rFont val="Arial"/>
        <family val="2"/>
      </rPr>
      <t xml:space="preserve">L 2:1 chloroform/methanol (HPLC-grade) and the resulting chloroform layers were combined. Samples were dried under a nitrogen stream at 30 °C and stored at -80 °C until reconstitution. Samples were reconstituted with 200 </t>
    </r>
    <r>
      <rPr>
        <sz val="12"/>
        <rFont val="Symbol"/>
        <charset val="2"/>
      </rPr>
      <t>m</t>
    </r>
    <r>
      <rPr>
        <sz val="12"/>
        <rFont val="Arial"/>
        <family val="2"/>
      </rPr>
      <t xml:space="preserve">L of isopropanol and 2 </t>
    </r>
    <r>
      <rPr>
        <sz val="12"/>
        <rFont val="Symbol"/>
        <charset val="2"/>
      </rPr>
      <t>m</t>
    </r>
    <r>
      <rPr>
        <sz val="12"/>
        <rFont val="Arial"/>
        <family val="2"/>
      </rPr>
      <t>L injection standard mixture. Ammonium acetate and all analytical grade solvents (formic acid, chloroform, and methanol) were purchased from Fisher Scientific (Waltham, MA, USA). All mobile phase solvents were Fisher Optima LC/MS-grade (acetonitrile, isopropanol, and water).</t>
    </r>
  </si>
  <si>
    <t xml:space="preserve">50 mg of tissue was weighed and added to tubes with three 3mm glass beads, two 5mm steal beads, and 0.7mm zirconia beads (“2 squirts”). HPLC-water (1mL) was added to each tube before homogenization at 1800 rpm for 30 seconds for 5 rounds. Samples were incubated at 4C for 20 min between rounds. Following homogenization, samples were centrifuged at 2,000g for 10 min at 4C to pellet tissue debris before transferring supernatant to a clean tube. Homogenates were stored at -80C. </t>
  </si>
  <si>
    <r>
      <t xml:space="preserve">2 </t>
    </r>
    <r>
      <rPr>
        <sz val="12"/>
        <rFont val="Symbol"/>
        <charset val="2"/>
      </rPr>
      <t>m</t>
    </r>
    <r>
      <rPr>
        <sz val="12"/>
        <rFont val="Arial"/>
        <family val="2"/>
      </rPr>
      <t xml:space="preserve">L of internal standard mixture was added to each sample before adding 1.2 mL of 2:1 chloroform/methanol solution (HPLC-grade). Samples were incubated at 4 °C for 20 min with occasional vortexing. Following incubation, 200 </t>
    </r>
    <r>
      <rPr>
        <sz val="12"/>
        <rFont val="Symbol"/>
        <charset val="2"/>
      </rPr>
      <t>m</t>
    </r>
    <r>
      <rPr>
        <sz val="12"/>
        <rFont val="Arial"/>
        <family val="2"/>
      </rPr>
      <t xml:space="preserve">L of water (HPLC-grade) was added and samples were incubated at 4 °C for 10 min. Samples were centrifuged at 2,000 g for 5 min at 4 °C, and the resulting chloroform layer was removed and transferred into a clean tube. The extraction process was repeated with 400 </t>
    </r>
    <r>
      <rPr>
        <sz val="12"/>
        <rFont val="Symbol"/>
        <charset val="2"/>
      </rPr>
      <t>m</t>
    </r>
    <r>
      <rPr>
        <sz val="12"/>
        <rFont val="Arial"/>
        <family val="2"/>
      </rPr>
      <t>L 2:1 chloroform/methanol (HPLC-grade) and the resulting chloroform layers were combined. Samples were dried under a nitrogen stream at 30 °C (Organomation Associated MultiVap) and stored at -80 °C until reconstitution.</t>
    </r>
  </si>
  <si>
    <r>
      <t xml:space="preserve">Samples were reconstituted with 200 </t>
    </r>
    <r>
      <rPr>
        <sz val="12"/>
        <rFont val="Symbol"/>
        <charset val="2"/>
      </rPr>
      <t>m</t>
    </r>
    <r>
      <rPr>
        <sz val="12"/>
        <rFont val="Arial"/>
        <family val="2"/>
      </rPr>
      <t xml:space="preserve">L of isopropanol and 2 </t>
    </r>
    <r>
      <rPr>
        <sz val="12"/>
        <rFont val="Symbol"/>
        <charset val="2"/>
      </rPr>
      <t>m</t>
    </r>
    <r>
      <rPr>
        <sz val="12"/>
        <rFont val="Arial"/>
        <family val="2"/>
      </rPr>
      <t xml:space="preserve">L injection standard mixture </t>
    </r>
    <r>
      <rPr>
        <sz val="12"/>
        <rFont val="Calibri"/>
        <family val="2"/>
      </rPr>
      <t>and vortexed to mix. Fifty uL of reconstituted sample was transferred to a glass LC vial for analysis.</t>
    </r>
  </si>
  <si>
    <r>
      <t xml:space="preserve">Internal standards: lysophosphatidylcholine (17:0), phosphatidylcholine (17:0/17:0), </t>
    </r>
    <r>
      <rPr>
        <sz val="12"/>
        <color rgb="FF000000"/>
        <rFont val="Arial"/>
        <family val="2"/>
      </rPr>
      <t>phosphatidylglycerol</t>
    </r>
    <r>
      <rPr>
        <sz val="12"/>
        <rFont val="Arial"/>
        <family val="2"/>
      </rPr>
      <t xml:space="preserve"> (14:0/14:0), </t>
    </r>
    <r>
      <rPr>
        <sz val="12"/>
        <color rgb="FF000000"/>
        <rFont val="Arial"/>
        <family val="2"/>
      </rPr>
      <t>phosphatidylethanolamine</t>
    </r>
    <r>
      <rPr>
        <sz val="12"/>
        <rFont val="Arial"/>
        <family val="2"/>
      </rPr>
      <t xml:space="preserve"> (15:0/15:0), phosphatidylserine (14:0/14:0), </t>
    </r>
    <r>
      <rPr>
        <sz val="12"/>
        <color rgb="FF000000"/>
        <rFont val="Arial"/>
        <family val="2"/>
      </rPr>
      <t>triglyceride</t>
    </r>
    <r>
      <rPr>
        <sz val="12"/>
        <rFont val="Arial"/>
        <family val="2"/>
      </rPr>
      <t xml:space="preserve"> (15:0/15:0/15:0). Injection Standards: lysophosphatidylcholine (19:0), phosphatidylcholine (19:0/19:0), </t>
    </r>
    <r>
      <rPr>
        <sz val="12"/>
        <color rgb="FF000000"/>
        <rFont val="Arial"/>
        <family val="2"/>
      </rPr>
      <t>phosphatidylglycerol</t>
    </r>
    <r>
      <rPr>
        <sz val="12"/>
        <rFont val="Arial"/>
        <family val="2"/>
      </rPr>
      <t xml:space="preserve"> (17:0/17:0), </t>
    </r>
    <r>
      <rPr>
        <sz val="12"/>
        <color rgb="FF000000"/>
        <rFont val="Arial"/>
        <family val="2"/>
      </rPr>
      <t>phosphatidylethanolamine</t>
    </r>
    <r>
      <rPr>
        <sz val="12"/>
        <rFont val="Arial"/>
        <family val="2"/>
      </rPr>
      <t xml:space="preserve"> (17:0/17:0), phosphatidylserine (17:0/17:0), </t>
    </r>
    <r>
      <rPr>
        <sz val="12"/>
        <color rgb="FF000000"/>
        <rFont val="Arial"/>
        <family val="2"/>
      </rPr>
      <t>triglyceride</t>
    </r>
    <r>
      <rPr>
        <sz val="12"/>
        <rFont val="Arial"/>
        <family val="2"/>
      </rPr>
      <t xml:space="preserve"> (17:0/17:0/17:0). </t>
    </r>
  </si>
  <si>
    <t>Heart</t>
  </si>
  <si>
    <t>Right ventricle</t>
  </si>
  <si>
    <t xml:space="preserve">Dionex Ultimate 3000 UHPLC </t>
  </si>
  <si>
    <t>Waters Acquity BEH C18 column (2.1 x 50 mm)</t>
  </si>
  <si>
    <t>30C</t>
  </si>
  <si>
    <t xml:space="preserve">80% A and 20% B at 0 min; 80% A and 20% B at 1 min; 70% A and 30% B at 3 min; 55% A and 45% B at 4 min; 40% A and 60% B at 6 min; 35% A and 65% B at 8 min; 35% A and 65% B at 10 min; 10% A and 90% B at 15 min; 2% A and 98% B at 17 min; 2% A and 98% B at 18 min; 80% A and 20% B at 19 min; 80% A and 20% B at 23 min </t>
  </si>
  <si>
    <t>0.5mL/min</t>
  </si>
  <si>
    <t>4C</t>
  </si>
  <si>
    <t>2 uL</t>
  </si>
  <si>
    <t>Acetonitrile:H2O (60:40) with 10mM ammonium formate and 0.1% formic acid</t>
  </si>
  <si>
    <t>Isopropanol:acetonitrile:H2O (90:8:2) with 10mM ammonium formate and 0.1% formic acid</t>
  </si>
  <si>
    <t>18 min</t>
  </si>
  <si>
    <t>Timothy Garrett</t>
  </si>
  <si>
    <t>Jeremy Koelmel</t>
  </si>
  <si>
    <t>250C</t>
  </si>
  <si>
    <t>Heated electrospray</t>
  </si>
  <si>
    <t>200-2200 m/z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</si>
</sst>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0"/>
      <name val="Arial"/>
    </font>
    <font>
      <sz val="10"/>
      <name val="Arial"/>
      <family val="2"/>
    </font>
    <font>
      <b/>
      <sz val="10"/>
      <color indexed="10"/>
      <name val="Arial"/>
      <family val="2"/>
    </font>
    <font>
      <sz val="10"/>
      <color indexed="8"/>
      <name val="Arial"/>
      <family val="2"/>
    </font>
    <font>
      <sz val="10"/>
      <name val="Arial"/>
      <family val="2"/>
    </font>
    <font>
      <b/>
      <sz val="10"/>
      <name val="Arial"/>
      <family val="2"/>
    </font>
    <font>
      <b/>
      <sz val="11"/>
      <color theme="1"/>
      <name val="Calibri"/>
      <family val="2"/>
      <scheme val="minor"/>
    </font>
    <font>
      <b/>
      <sz val="11"/>
      <color rgb="FFFF0000"/>
      <name val="Calibri"/>
      <family val="2"/>
      <scheme val="minor"/>
    </font>
    <font>
      <b/>
      <sz val="10"/>
      <color rgb="FFFF0000"/>
      <name val="Arial"/>
      <family val="2"/>
    </font>
    <font>
      <b/>
      <sz val="10"/>
      <color theme="9" tint="-0.249977111117893"/>
      <name val="Arial"/>
      <family val="2"/>
    </font>
    <font>
      <b/>
      <sz val="11"/>
      <name val="Calibri"/>
      <family val="2"/>
      <scheme val="minor"/>
    </font>
    <font>
      <sz val="11"/>
      <name val="Calibri"/>
      <family val="2"/>
      <scheme val="minor"/>
    </font>
    <font>
      <b/>
      <sz val="10"/>
      <color indexed="8"/>
      <name val="Arial"/>
      <family val="2"/>
    </font>
    <font>
      <sz val="10"/>
      <color rgb="FF000000"/>
      <name val="Tahoma"/>
      <family val="2"/>
    </font>
    <font>
      <b/>
      <sz val="11"/>
      <color indexed="10"/>
      <name val="Calibri"/>
      <family val="2"/>
      <scheme val="minor"/>
    </font>
    <font>
      <sz val="11"/>
      <color rgb="FF000000"/>
      <name val="Calibri"/>
      <family val="2"/>
      <scheme val="minor"/>
    </font>
    <font>
      <sz val="12"/>
      <name val="Cambria"/>
      <family val="1"/>
    </font>
    <font>
      <sz val="11"/>
      <name val="Calibri"/>
      <family val="2"/>
    </font>
    <font>
      <sz val="11"/>
      <color rgb="FFFF0000"/>
      <name val="Calibri"/>
      <family val="2"/>
      <scheme val="minor"/>
    </font>
    <font>
      <u/>
      <sz val="10"/>
      <color theme="10"/>
      <name val="Arial"/>
      <family val="2"/>
    </font>
    <font>
      <b/>
      <sz val="12"/>
      <name val="Arial"/>
      <family val="2"/>
    </font>
    <font>
      <sz val="12"/>
      <name val="Arial"/>
      <family val="2"/>
    </font>
    <font>
      <i/>
      <sz val="12"/>
      <name val="Arial"/>
      <family val="2"/>
    </font>
    <font>
      <vertAlign val="superscript"/>
      <sz val="12"/>
      <name val="Arial"/>
      <family val="2"/>
    </font>
    <font>
      <sz val="12"/>
      <color rgb="FF000000"/>
      <name val="Arial"/>
      <family val="2"/>
    </font>
    <font>
      <vertAlign val="superscript"/>
      <sz val="12"/>
      <color rgb="FF000000"/>
      <name val="Arial"/>
      <family val="2"/>
    </font>
    <font>
      <sz val="11"/>
      <color indexed="8"/>
      <name val="Helvetica"/>
      <family val="2"/>
    </font>
    <font>
      <sz val="12"/>
      <name val="Symbol"/>
      <charset val="2"/>
    </font>
    <font>
      <sz val="12"/>
      <name val="Calibri"/>
      <family val="2"/>
    </font>
  </fonts>
  <fills count="14">
    <fill>
      <patternFill patternType="none"/>
    </fill>
    <fill>
      <patternFill patternType="gray125"/>
    </fill>
    <fill>
      <patternFill patternType="solid">
        <fgColor theme="7"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4" tint="0.79998168889431442"/>
        <bgColor indexed="64"/>
      </patternFill>
    </fill>
    <fill>
      <patternFill patternType="solid">
        <fgColor rgb="FFCCFF33"/>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FF99"/>
        <bgColor indexed="64"/>
      </patternFill>
    </fill>
  </fills>
  <borders count="5">
    <border>
      <left/>
      <right/>
      <top/>
      <bottom/>
      <diagonal/>
    </border>
    <border>
      <left/>
      <right/>
      <top/>
      <bottom style="thin">
        <color indexed="64"/>
      </bottom>
      <diagonal/>
    </border>
    <border>
      <left/>
      <right/>
      <top/>
      <bottom style="medium">
        <color indexed="64"/>
      </bottom>
      <diagonal/>
    </border>
    <border>
      <left/>
      <right/>
      <top style="medium">
        <color indexed="64"/>
      </top>
      <bottom style="medium">
        <color indexed="64"/>
      </bottom>
      <diagonal/>
    </border>
    <border>
      <left style="thin">
        <color auto="1"/>
      </left>
      <right style="thin">
        <color auto="1"/>
      </right>
      <top style="thin">
        <color auto="1"/>
      </top>
      <bottom style="thin">
        <color auto="1"/>
      </bottom>
      <diagonal/>
    </border>
  </borders>
  <cellStyleXfs count="3">
    <xf numFmtId="0" fontId="0" fillId="0" borderId="0"/>
    <xf numFmtId="0" fontId="1" fillId="0" borderId="0"/>
    <xf numFmtId="0" fontId="19" fillId="0" borderId="0" applyNumberFormat="0" applyFill="0" applyBorder="0" applyAlignment="0" applyProtection="0"/>
  </cellStyleXfs>
  <cellXfs count="146">
    <xf numFmtId="0" fontId="0" fillId="0" borderId="0" xfId="0"/>
    <xf numFmtId="0" fontId="0" fillId="0" borderId="0" xfId="0" applyBorder="1" applyProtection="1">
      <protection locked="0"/>
    </xf>
    <xf numFmtId="49" fontId="0" fillId="0" borderId="0" xfId="0" applyNumberFormat="1" applyBorder="1" applyProtection="1">
      <protection locked="0"/>
    </xf>
    <xf numFmtId="0" fontId="5" fillId="0" borderId="0" xfId="0" applyFont="1" applyBorder="1" applyProtection="1">
      <protection locked="0"/>
    </xf>
    <xf numFmtId="0" fontId="1" fillId="0" borderId="0" xfId="0" applyFont="1" applyFill="1" applyBorder="1"/>
    <xf numFmtId="49" fontId="1" fillId="0" borderId="0" xfId="0" applyNumberFormat="1" applyFont="1" applyFill="1" applyBorder="1" applyAlignment="1" applyProtection="1">
      <alignment horizontal="left"/>
      <protection locked="0"/>
    </xf>
    <xf numFmtId="0" fontId="0" fillId="0" borderId="0" xfId="0" applyProtection="1">
      <protection locked="0"/>
    </xf>
    <xf numFmtId="0" fontId="11" fillId="0" borderId="0" xfId="0" applyFont="1" applyBorder="1" applyProtection="1">
      <protection locked="0"/>
    </xf>
    <xf numFmtId="0" fontId="0" fillId="0" borderId="0" xfId="0" applyNumberFormat="1" applyFill="1" applyBorder="1" applyAlignment="1" applyProtection="1">
      <alignment horizontal="left" vertical="top" wrapText="1"/>
      <protection locked="0"/>
    </xf>
    <xf numFmtId="0" fontId="0" fillId="0" borderId="0" xfId="0" applyNumberFormat="1" applyBorder="1" applyAlignment="1" applyProtection="1">
      <alignment horizontal="left" vertical="top" wrapText="1"/>
      <protection locked="0"/>
    </xf>
    <xf numFmtId="49" fontId="8" fillId="0" borderId="2" xfId="0" applyNumberFormat="1" applyFont="1" applyBorder="1" applyAlignment="1" applyProtection="1">
      <alignment horizontal="left" vertical="top" wrapText="1"/>
      <protection locked="0"/>
    </xf>
    <xf numFmtId="0" fontId="2" fillId="0" borderId="0" xfId="0" applyFont="1" applyFill="1" applyBorder="1" applyAlignment="1" applyProtection="1">
      <alignment horizontal="left" vertical="top" wrapText="1"/>
      <protection locked="0"/>
    </xf>
    <xf numFmtId="49" fontId="1" fillId="0" borderId="0" xfId="0" applyNumberFormat="1" applyFont="1" applyBorder="1" applyAlignment="1" applyProtection="1">
      <alignment horizontal="left" vertical="top" wrapText="1"/>
      <protection locked="0"/>
    </xf>
    <xf numFmtId="0" fontId="0" fillId="0" borderId="0" xfId="0" applyFill="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1" fillId="0" borderId="0" xfId="0" applyFont="1" applyFill="1"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1" fillId="0" borderId="0" xfId="0" applyFont="1" applyBorder="1" applyAlignment="1" applyProtection="1">
      <alignment horizontal="left" vertical="top" wrapText="1"/>
      <protection locked="0"/>
    </xf>
    <xf numFmtId="49" fontId="0" fillId="0" borderId="0" xfId="0" applyNumberFormat="1" applyBorder="1" applyAlignment="1" applyProtection="1">
      <alignment horizontal="left" vertical="top" wrapText="1"/>
      <protection locked="0"/>
    </xf>
    <xf numFmtId="14" fontId="0" fillId="0" borderId="0" xfId="0" applyNumberFormat="1" applyBorder="1" applyAlignment="1" applyProtection="1">
      <alignment horizontal="left" vertical="top" wrapText="1"/>
      <protection locked="0"/>
    </xf>
    <xf numFmtId="0" fontId="7" fillId="5" borderId="0" xfId="0" applyFont="1" applyFill="1" applyAlignment="1" applyProtection="1">
      <alignment horizontal="left" vertical="top"/>
      <protection locked="0"/>
    </xf>
    <xf numFmtId="0" fontId="2" fillId="0" borderId="0" xfId="0" applyFont="1" applyFill="1" applyBorder="1" applyAlignment="1" applyProtection="1">
      <alignment horizontal="left" vertical="top"/>
      <protection locked="0"/>
    </xf>
    <xf numFmtId="0" fontId="7" fillId="5" borderId="1" xfId="0" applyFont="1" applyFill="1" applyBorder="1" applyAlignment="1" applyProtection="1">
      <alignment horizontal="left" vertical="top"/>
      <protection locked="0"/>
    </xf>
    <xf numFmtId="0" fontId="0" fillId="0" borderId="0" xfId="0" applyFill="1" applyBorder="1" applyAlignment="1" applyProtection="1">
      <alignment horizontal="left" vertical="top"/>
      <protection locked="0"/>
    </xf>
    <xf numFmtId="0" fontId="0" fillId="0" borderId="0" xfId="0" applyNumberFormat="1" applyFill="1" applyBorder="1" applyAlignment="1" applyProtection="1">
      <alignment horizontal="left" vertical="top"/>
      <protection locked="0"/>
    </xf>
    <xf numFmtId="0" fontId="0" fillId="0" borderId="0" xfId="0" applyNumberFormat="1"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0" xfId="0" applyAlignment="1" applyProtection="1">
      <alignment horizontal="left" vertical="top"/>
      <protection locked="0"/>
    </xf>
    <xf numFmtId="49" fontId="0" fillId="0" borderId="0" xfId="0" applyNumberFormat="1" applyBorder="1" applyAlignment="1" applyProtection="1">
      <alignment horizontal="left" vertical="top"/>
      <protection locked="0"/>
    </xf>
    <xf numFmtId="49" fontId="8" fillId="0" borderId="3" xfId="0" applyNumberFormat="1" applyFont="1" applyBorder="1" applyAlignment="1" applyProtection="1">
      <alignment horizontal="left" vertical="top" wrapText="1"/>
      <protection locked="0"/>
    </xf>
    <xf numFmtId="0" fontId="5" fillId="0" borderId="0" xfId="0" applyFont="1" applyFill="1" applyBorder="1" applyAlignment="1" applyProtection="1">
      <alignment horizontal="left" vertical="top" wrapText="1"/>
      <protection locked="0"/>
    </xf>
    <xf numFmtId="0" fontId="4" fillId="0" borderId="0" xfId="0" applyFont="1" applyFill="1" applyBorder="1" applyAlignment="1" applyProtection="1">
      <alignment horizontal="left" vertical="top" wrapText="1"/>
      <protection locked="0"/>
    </xf>
    <xf numFmtId="0" fontId="12" fillId="0" borderId="0" xfId="0" applyFont="1" applyBorder="1" applyAlignment="1" applyProtection="1">
      <alignment horizontal="left" vertical="top" wrapText="1"/>
      <protection locked="0"/>
    </xf>
    <xf numFmtId="0" fontId="5" fillId="0" borderId="0" xfId="0" applyNumberFormat="1" applyFont="1" applyFill="1" applyBorder="1" applyAlignment="1" applyProtection="1">
      <alignment horizontal="left" vertical="top" wrapText="1"/>
      <protection locked="0"/>
    </xf>
    <xf numFmtId="0" fontId="5" fillId="0" borderId="0" xfId="0" applyNumberFormat="1"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1" fillId="0" borderId="0" xfId="0" applyFont="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2" xfId="0" applyBorder="1" applyAlignment="1" applyProtection="1">
      <alignment horizontal="left" vertical="top" wrapText="1"/>
      <protection locked="0"/>
    </xf>
    <xf numFmtId="0" fontId="11" fillId="0" borderId="0" xfId="0" applyFont="1" applyBorder="1" applyAlignment="1" applyProtection="1">
      <alignment horizontal="left" vertical="top" wrapText="1"/>
      <protection locked="0"/>
    </xf>
    <xf numFmtId="0" fontId="1" fillId="0" borderId="2" xfId="0" applyFont="1" applyBorder="1" applyAlignment="1" applyProtection="1">
      <alignment horizontal="left" vertical="top" wrapText="1"/>
      <protection locked="0"/>
    </xf>
    <xf numFmtId="0" fontId="1" fillId="0" borderId="0" xfId="0" applyFont="1" applyFill="1" applyBorder="1" applyAlignment="1">
      <alignment horizontal="center"/>
    </xf>
    <xf numFmtId="0" fontId="11" fillId="0" borderId="0" xfId="0" applyFont="1" applyFill="1" applyBorder="1"/>
    <xf numFmtId="0" fontId="7" fillId="5" borderId="0" xfId="0" applyFont="1" applyFill="1" applyProtection="1">
      <protection locked="0"/>
    </xf>
    <xf numFmtId="0" fontId="7" fillId="5" borderId="1" xfId="0" applyFont="1" applyFill="1" applyBorder="1" applyProtection="1">
      <protection locked="0"/>
    </xf>
    <xf numFmtId="0" fontId="0" fillId="0" borderId="0" xfId="0" applyAlignment="1" applyProtection="1">
      <alignment horizontal="center"/>
      <protection locked="0"/>
    </xf>
    <xf numFmtId="49" fontId="1" fillId="0" borderId="0" xfId="0" applyNumberFormat="1" applyFont="1" applyBorder="1" applyAlignment="1" applyProtection="1">
      <alignment horizontal="left"/>
      <protection locked="0"/>
    </xf>
    <xf numFmtId="0" fontId="14" fillId="0" borderId="0" xfId="0" applyFont="1" applyFill="1" applyBorder="1" applyAlignment="1" applyProtection="1">
      <alignment horizontal="left" vertical="top" wrapText="1"/>
      <protection locked="0"/>
    </xf>
    <xf numFmtId="49" fontId="11" fillId="0" borderId="0" xfId="0" applyNumberFormat="1" applyFont="1" applyBorder="1" applyAlignment="1" applyProtection="1">
      <alignment horizontal="left" vertical="top" wrapText="1"/>
      <protection locked="0"/>
    </xf>
    <xf numFmtId="0" fontId="10" fillId="0" borderId="0" xfId="0" applyFont="1" applyFill="1" applyBorder="1" applyAlignment="1" applyProtection="1">
      <alignment horizontal="left" vertical="top" wrapText="1"/>
      <protection locked="0"/>
    </xf>
    <xf numFmtId="0" fontId="10" fillId="0" borderId="0" xfId="0" applyFont="1" applyBorder="1" applyAlignment="1" applyProtection="1">
      <alignment horizontal="left" vertical="top" wrapText="1"/>
      <protection locked="0"/>
    </xf>
    <xf numFmtId="0" fontId="10" fillId="0" borderId="0" xfId="0" applyFont="1" applyBorder="1" applyProtection="1">
      <protection locked="0"/>
    </xf>
    <xf numFmtId="0" fontId="7" fillId="5" borderId="0" xfId="0" applyFont="1" applyFill="1" applyAlignment="1" applyProtection="1">
      <alignment horizontal="center" vertical="top"/>
      <protection locked="0"/>
    </xf>
    <xf numFmtId="0" fontId="0" fillId="0" borderId="0" xfId="0" applyBorder="1" applyAlignment="1" applyProtection="1">
      <alignment horizontal="center" vertical="top"/>
      <protection locked="0"/>
    </xf>
    <xf numFmtId="49" fontId="5" fillId="0" borderId="0" xfId="0" applyNumberFormat="1" applyFont="1" applyBorder="1" applyProtection="1">
      <protection locked="0"/>
    </xf>
    <xf numFmtId="0" fontId="8" fillId="0" borderId="0" xfId="0" applyFont="1" applyAlignment="1" applyProtection="1">
      <alignment horizontal="left" vertical="top" wrapText="1"/>
      <protection locked="0"/>
    </xf>
    <xf numFmtId="0" fontId="1" fillId="0" borderId="0" xfId="0" applyFont="1"/>
    <xf numFmtId="0" fontId="1" fillId="0" borderId="0" xfId="0" applyNumberFormat="1" applyFont="1" applyBorder="1" applyAlignment="1" applyProtection="1">
      <alignment horizontal="left" vertical="top" wrapText="1"/>
      <protection locked="0"/>
    </xf>
    <xf numFmtId="0" fontId="8" fillId="0" borderId="0" xfId="0" applyFont="1"/>
    <xf numFmtId="49" fontId="1" fillId="13" borderId="0" xfId="0" applyNumberFormat="1" applyFont="1" applyFill="1" applyBorder="1" applyAlignment="1" applyProtection="1">
      <alignment horizontal="left" vertical="top" wrapText="1"/>
      <protection locked="0"/>
    </xf>
    <xf numFmtId="0" fontId="0" fillId="13" borderId="0" xfId="0" applyFill="1" applyAlignment="1" applyProtection="1">
      <alignment horizontal="left" vertical="top" wrapText="1"/>
      <protection locked="0"/>
    </xf>
    <xf numFmtId="0" fontId="1" fillId="13" borderId="0" xfId="0" applyFont="1" applyFill="1" applyAlignment="1" applyProtection="1">
      <alignment horizontal="left" vertical="top" wrapText="1"/>
      <protection locked="0"/>
    </xf>
    <xf numFmtId="0" fontId="0" fillId="0" borderId="0" xfId="0" applyFill="1"/>
    <xf numFmtId="0" fontId="1" fillId="0" borderId="0" xfId="0" applyFont="1" applyBorder="1" applyAlignment="1" applyProtection="1">
      <alignment horizontal="right" vertical="top" wrapText="1" indent="1"/>
      <protection locked="0"/>
    </xf>
    <xf numFmtId="0" fontId="0" fillId="0" borderId="0" xfId="0" applyAlignment="1" applyProtection="1">
      <alignment horizontal="center" vertical="top" wrapText="1"/>
      <protection locked="0"/>
    </xf>
    <xf numFmtId="0" fontId="1" fillId="0" borderId="0" xfId="0" applyFont="1" applyAlignment="1" applyProtection="1">
      <alignment horizontal="center" vertical="top" wrapText="1"/>
      <protection locked="0"/>
    </xf>
    <xf numFmtId="0" fontId="1" fillId="0" borderId="0" xfId="0" applyFont="1" applyBorder="1" applyAlignment="1" applyProtection="1">
      <alignment horizontal="center" vertical="top" wrapText="1"/>
      <protection locked="0"/>
    </xf>
    <xf numFmtId="0" fontId="18" fillId="0" borderId="0" xfId="0" applyFont="1"/>
    <xf numFmtId="0" fontId="18" fillId="0" borderId="0" xfId="0" applyFont="1" applyFill="1"/>
    <xf numFmtId="0" fontId="5" fillId="6" borderId="0" xfId="0" applyFont="1" applyFill="1" applyAlignment="1" applyProtection="1">
      <alignment vertical="top"/>
      <protection locked="0"/>
    </xf>
    <xf numFmtId="0" fontId="5" fillId="6" borderId="0" xfId="0" applyFont="1" applyFill="1" applyAlignment="1" applyProtection="1">
      <alignment horizontal="left" vertical="top"/>
      <protection locked="0"/>
    </xf>
    <xf numFmtId="0" fontId="5" fillId="6" borderId="0" xfId="0" applyFont="1" applyFill="1" applyAlignment="1" applyProtection="1">
      <alignment horizontal="center" vertical="top"/>
      <protection locked="0"/>
    </xf>
    <xf numFmtId="0" fontId="1" fillId="0" borderId="0" xfId="1" applyFont="1" applyFill="1" applyBorder="1" applyAlignment="1" applyProtection="1">
      <alignment horizontal="center"/>
      <protection locked="0"/>
    </xf>
    <xf numFmtId="0" fontId="0" fillId="0" borderId="0" xfId="0" applyFill="1" applyBorder="1" applyAlignment="1" applyProtection="1">
      <alignment horizontal="left" vertical="center"/>
      <protection locked="0"/>
    </xf>
    <xf numFmtId="0" fontId="16" fillId="0" borderId="0" xfId="0" applyFont="1" applyAlignment="1" applyProtection="1">
      <alignment wrapText="1"/>
      <protection locked="0"/>
    </xf>
    <xf numFmtId="0" fontId="13" fillId="0" borderId="0" xfId="0" applyFont="1" applyProtection="1">
      <protection locked="0"/>
    </xf>
    <xf numFmtId="0" fontId="17" fillId="0" borderId="0" xfId="0" applyFont="1" applyAlignment="1" applyProtection="1">
      <alignment horizontal="left" vertical="center" indent="6"/>
      <protection locked="0"/>
    </xf>
    <xf numFmtId="0" fontId="15" fillId="0" borderId="0" xfId="0" applyFont="1" applyProtection="1">
      <protection locked="0"/>
    </xf>
    <xf numFmtId="0" fontId="5" fillId="0" borderId="0" xfId="0" applyFont="1" applyFill="1" applyAlignment="1" applyProtection="1">
      <alignment horizontal="left" vertical="top" wrapText="1"/>
      <protection locked="0"/>
    </xf>
    <xf numFmtId="0" fontId="1" fillId="0" borderId="0" xfId="0" applyFont="1" applyProtection="1">
      <protection locked="0"/>
    </xf>
    <xf numFmtId="0" fontId="2" fillId="0" borderId="0" xfId="0" applyFont="1" applyFill="1" applyBorder="1" applyAlignment="1" applyProtection="1">
      <alignment horizontal="left" vertical="top" wrapText="1"/>
    </xf>
    <xf numFmtId="0" fontId="7" fillId="10" borderId="2" xfId="0" applyFont="1" applyFill="1" applyBorder="1" applyAlignment="1" applyProtection="1">
      <alignment horizontal="left" vertical="top" wrapText="1"/>
    </xf>
    <xf numFmtId="0" fontId="5" fillId="12" borderId="0" xfId="0" applyFont="1" applyFill="1" applyBorder="1" applyAlignment="1" applyProtection="1">
      <alignment horizontal="left" vertical="top" wrapText="1"/>
    </xf>
    <xf numFmtId="0" fontId="0" fillId="0" borderId="0" xfId="0" applyBorder="1" applyAlignment="1" applyProtection="1">
      <alignment horizontal="left" vertical="top" wrapText="1"/>
    </xf>
    <xf numFmtId="0" fontId="0" fillId="0" borderId="0" xfId="0" applyFill="1" applyBorder="1" applyAlignment="1" applyProtection="1">
      <alignment horizontal="left" vertical="top" wrapText="1"/>
    </xf>
    <xf numFmtId="0" fontId="5" fillId="10" borderId="0" xfId="0" applyFont="1" applyFill="1" applyBorder="1" applyAlignment="1" applyProtection="1">
      <alignment horizontal="left" vertical="top" wrapText="1"/>
    </xf>
    <xf numFmtId="0" fontId="6" fillId="10" borderId="0" xfId="0" applyFont="1" applyFill="1" applyBorder="1" applyAlignment="1" applyProtection="1">
      <alignment horizontal="left" vertical="top" wrapText="1"/>
    </xf>
    <xf numFmtId="0" fontId="9" fillId="4" borderId="0" xfId="0" applyFont="1" applyFill="1" applyBorder="1" applyAlignment="1" applyProtection="1">
      <alignment horizontal="left" vertical="top" wrapText="1"/>
    </xf>
    <xf numFmtId="0" fontId="7" fillId="3" borderId="2" xfId="0" applyFont="1" applyFill="1" applyBorder="1" applyAlignment="1" applyProtection="1">
      <alignment horizontal="left" vertical="top" wrapText="1"/>
    </xf>
    <xf numFmtId="0" fontId="5" fillId="0" borderId="0" xfId="0" applyFont="1" applyBorder="1" applyAlignment="1" applyProtection="1">
      <alignment horizontal="left" vertical="top" wrapText="1"/>
    </xf>
    <xf numFmtId="0" fontId="6" fillId="3" borderId="0" xfId="0" applyFont="1" applyFill="1" applyBorder="1" applyAlignment="1" applyProtection="1">
      <alignment horizontal="left" vertical="top" wrapText="1"/>
    </xf>
    <xf numFmtId="0" fontId="5" fillId="3" borderId="0" xfId="0" applyFont="1" applyFill="1" applyBorder="1" applyAlignment="1" applyProtection="1">
      <alignment horizontal="left" vertical="top" wrapText="1"/>
    </xf>
    <xf numFmtId="0" fontId="2" fillId="0" borderId="0" xfId="0" applyFont="1" applyFill="1" applyBorder="1" applyAlignment="1" applyProtection="1">
      <alignment horizontal="left" vertical="top"/>
    </xf>
    <xf numFmtId="0" fontId="1" fillId="0" borderId="0" xfId="0" applyFont="1" applyFill="1" applyBorder="1" applyAlignment="1" applyProtection="1">
      <alignment horizontal="left" vertical="top"/>
    </xf>
    <xf numFmtId="0" fontId="0" fillId="0" borderId="0" xfId="0" applyFill="1" applyBorder="1" applyAlignment="1" applyProtection="1">
      <alignment horizontal="left" vertical="top"/>
    </xf>
    <xf numFmtId="0" fontId="0" fillId="0" borderId="0" xfId="0" applyBorder="1" applyAlignment="1" applyProtection="1">
      <alignment horizontal="left" vertical="top"/>
    </xf>
    <xf numFmtId="0" fontId="5" fillId="6" borderId="0" xfId="0" applyFont="1" applyFill="1" applyAlignment="1" applyProtection="1">
      <alignment vertical="top"/>
    </xf>
    <xf numFmtId="0" fontId="5" fillId="6" borderId="0" xfId="0" applyFont="1" applyFill="1" applyAlignment="1" applyProtection="1">
      <alignment horizontal="left" vertical="top"/>
    </xf>
    <xf numFmtId="0" fontId="5" fillId="6" borderId="0" xfId="0" applyFont="1" applyFill="1" applyAlignment="1" applyProtection="1">
      <alignment horizontal="center" vertical="top"/>
    </xf>
    <xf numFmtId="0" fontId="7" fillId="2" borderId="0" xfId="0" applyFont="1" applyFill="1" applyAlignment="1" applyProtection="1">
      <alignment horizontal="left" vertical="top" wrapText="1"/>
    </xf>
    <xf numFmtId="0" fontId="5" fillId="12" borderId="0" xfId="0" applyFont="1" applyFill="1" applyAlignment="1" applyProtection="1">
      <alignment horizontal="left" vertical="top" wrapText="1"/>
    </xf>
    <xf numFmtId="0" fontId="1" fillId="0" borderId="0" xfId="0" applyFont="1" applyBorder="1" applyAlignment="1" applyProtection="1">
      <alignment horizontal="left" vertical="top" wrapText="1"/>
    </xf>
    <xf numFmtId="0" fontId="6" fillId="2" borderId="0" xfId="0" applyFont="1" applyFill="1" applyAlignment="1" applyProtection="1">
      <alignment horizontal="left" vertical="top" wrapText="1"/>
    </xf>
    <xf numFmtId="0" fontId="5" fillId="2" borderId="0" xfId="0" applyFont="1" applyFill="1" applyAlignment="1" applyProtection="1">
      <alignment horizontal="left" vertical="top" wrapText="1"/>
    </xf>
    <xf numFmtId="0" fontId="5" fillId="11" borderId="0" xfId="0" applyFont="1" applyFill="1" applyAlignment="1" applyProtection="1">
      <alignment horizontal="left" vertical="top" wrapText="1"/>
    </xf>
    <xf numFmtId="0" fontId="7" fillId="5" borderId="2" xfId="0" applyFont="1" applyFill="1" applyBorder="1" applyAlignment="1" applyProtection="1">
      <alignment horizontal="left" vertical="top" wrapText="1"/>
    </xf>
    <xf numFmtId="0" fontId="10" fillId="5" borderId="0" xfId="0" applyFont="1" applyFill="1" applyAlignment="1" applyProtection="1">
      <alignment horizontal="left" vertical="top" wrapText="1"/>
    </xf>
    <xf numFmtId="0" fontId="5" fillId="5" borderId="0" xfId="0" applyFont="1" applyFill="1" applyAlignment="1" applyProtection="1">
      <alignment horizontal="left" vertical="top" wrapText="1"/>
    </xf>
    <xf numFmtId="0" fontId="10" fillId="5" borderId="0" xfId="0" applyFont="1" applyFill="1" applyBorder="1" applyAlignment="1" applyProtection="1">
      <alignment horizontal="left" vertical="top" wrapText="1"/>
    </xf>
    <xf numFmtId="0" fontId="0" fillId="0" borderId="0" xfId="0" applyBorder="1" applyProtection="1"/>
    <xf numFmtId="0" fontId="9" fillId="4" borderId="0" xfId="0" applyFont="1" applyFill="1" applyBorder="1" applyProtection="1"/>
    <xf numFmtId="0" fontId="5" fillId="4" borderId="0" xfId="0" applyFont="1" applyFill="1" applyBorder="1" applyProtection="1"/>
    <xf numFmtId="0" fontId="1" fillId="4" borderId="0" xfId="0" applyFont="1" applyFill="1" applyBorder="1" applyProtection="1"/>
    <xf numFmtId="0" fontId="4" fillId="4" borderId="0" xfId="0" applyFont="1" applyFill="1" applyBorder="1" applyProtection="1"/>
    <xf numFmtId="0" fontId="7" fillId="7" borderId="2" xfId="0" applyFont="1" applyFill="1" applyBorder="1" applyAlignment="1" applyProtection="1">
      <alignment horizontal="left" vertical="top" wrapText="1"/>
    </xf>
    <xf numFmtId="0" fontId="10" fillId="7" borderId="0" xfId="0" applyFont="1" applyFill="1" applyAlignment="1" applyProtection="1">
      <alignment horizontal="left" vertical="top" wrapText="1"/>
    </xf>
    <xf numFmtId="0" fontId="10" fillId="11" borderId="0" xfId="0" applyFont="1" applyFill="1" applyAlignment="1" applyProtection="1">
      <alignment horizontal="left" vertical="top" wrapText="1"/>
    </xf>
    <xf numFmtId="49" fontId="0" fillId="0" borderId="0" xfId="0" applyNumberFormat="1" applyBorder="1" applyProtection="1"/>
    <xf numFmtId="49" fontId="9" fillId="0" borderId="0" xfId="0" applyNumberFormat="1" applyFont="1" applyBorder="1" applyProtection="1"/>
    <xf numFmtId="0" fontId="5" fillId="0" borderId="0" xfId="0" applyFont="1" applyBorder="1" applyProtection="1"/>
    <xf numFmtId="0" fontId="7" fillId="8" borderId="2" xfId="0" applyFont="1" applyFill="1" applyBorder="1" applyAlignment="1" applyProtection="1">
      <alignment horizontal="left" vertical="top" wrapText="1"/>
    </xf>
    <xf numFmtId="0" fontId="5" fillId="0" borderId="0" xfId="0" applyFont="1" applyFill="1" applyBorder="1" applyAlignment="1" applyProtection="1">
      <alignment horizontal="left" vertical="top" wrapText="1"/>
    </xf>
    <xf numFmtId="0" fontId="6" fillId="8" borderId="0" xfId="0" applyFont="1" applyFill="1" applyAlignment="1" applyProtection="1">
      <alignment horizontal="left" vertical="top" wrapText="1"/>
    </xf>
    <xf numFmtId="0" fontId="6" fillId="11" borderId="0" xfId="0" applyFont="1" applyFill="1" applyAlignment="1" applyProtection="1">
      <alignment horizontal="left" vertical="top" wrapText="1"/>
    </xf>
    <xf numFmtId="0" fontId="10" fillId="8" borderId="0" xfId="0" applyFont="1" applyFill="1" applyAlignment="1" applyProtection="1">
      <alignment horizontal="left" vertical="top" wrapText="1"/>
    </xf>
    <xf numFmtId="0" fontId="10" fillId="0" borderId="0" xfId="0" applyFont="1" applyBorder="1" applyProtection="1"/>
    <xf numFmtId="0" fontId="1" fillId="0" borderId="0" xfId="0" applyFont="1" applyAlignment="1" applyProtection="1">
      <alignment horizontal="left" vertical="top" wrapText="1"/>
    </xf>
    <xf numFmtId="0" fontId="0" fillId="0" borderId="0" xfId="0" applyAlignment="1" applyProtection="1">
      <alignment horizontal="left" vertical="top" wrapText="1"/>
    </xf>
    <xf numFmtId="0" fontId="7" fillId="6" borderId="2" xfId="0" applyFont="1" applyFill="1" applyBorder="1" applyAlignment="1" applyProtection="1">
      <alignment horizontal="left" vertical="top" wrapText="1"/>
    </xf>
    <xf numFmtId="0" fontId="6" fillId="6" borderId="0" xfId="0" applyFont="1" applyFill="1" applyAlignment="1" applyProtection="1">
      <alignment horizontal="left" vertical="top" wrapText="1"/>
    </xf>
    <xf numFmtId="0" fontId="5" fillId="6" borderId="0" xfId="0" applyFont="1" applyFill="1" applyAlignment="1" applyProtection="1">
      <alignment horizontal="left" vertical="top" wrapText="1"/>
    </xf>
    <xf numFmtId="0" fontId="0" fillId="0" borderId="0" xfId="0" applyProtection="1"/>
    <xf numFmtId="0" fontId="8" fillId="9" borderId="2" xfId="0" applyFont="1" applyFill="1" applyBorder="1" applyAlignment="1" applyProtection="1">
      <alignment horizontal="left" vertical="top" wrapText="1"/>
    </xf>
    <xf numFmtId="0" fontId="5" fillId="9" borderId="0" xfId="0" applyFont="1" applyFill="1" applyAlignment="1" applyProtection="1">
      <alignment horizontal="left" vertical="top" wrapText="1"/>
    </xf>
    <xf numFmtId="0" fontId="8" fillId="0" borderId="0" xfId="0" applyFont="1" applyAlignment="1" applyProtection="1">
      <alignment horizontal="left" vertical="top" wrapText="1"/>
    </xf>
    <xf numFmtId="0" fontId="6" fillId="9" borderId="0" xfId="0" applyFont="1" applyFill="1" applyAlignment="1" applyProtection="1">
      <alignment horizontal="left" vertical="top" wrapText="1"/>
    </xf>
    <xf numFmtId="0" fontId="5" fillId="0" borderId="0" xfId="0" applyFont="1" applyProtection="1"/>
    <xf numFmtId="0" fontId="8" fillId="9" borderId="0" xfId="0" applyFont="1" applyFill="1" applyAlignment="1" applyProtection="1">
      <alignment horizontal="left" vertical="top" wrapText="1"/>
    </xf>
    <xf numFmtId="0" fontId="20" fillId="0" borderId="0" xfId="0" applyFont="1" applyAlignment="1" applyProtection="1">
      <alignment horizontal="center" vertical="center"/>
      <protection locked="0"/>
    </xf>
    <xf numFmtId="0" fontId="21" fillId="0" borderId="0" xfId="0" applyFont="1" applyAlignment="1" applyProtection="1">
      <alignment vertical="center"/>
      <protection locked="0"/>
    </xf>
    <xf numFmtId="49" fontId="19" fillId="0" borderId="0" xfId="2" applyNumberFormat="1" applyBorder="1" applyAlignment="1" applyProtection="1">
      <alignment horizontal="left" vertical="top" wrapText="1"/>
      <protection locked="0"/>
    </xf>
    <xf numFmtId="0" fontId="26" fillId="0" borderId="4" xfId="0" applyNumberFormat="1" applyFont="1" applyFill="1" applyBorder="1" applyAlignment="1" applyProtection="1">
      <alignment horizontal="center" vertical="center" wrapText="1"/>
      <protection locked="0"/>
    </xf>
    <xf numFmtId="0" fontId="0" fillId="0" borderId="4" xfId="0" applyFill="1" applyBorder="1" applyAlignment="1" applyProtection="1">
      <alignment horizontal="center"/>
      <protection locked="0"/>
    </xf>
    <xf numFmtId="0" fontId="0" fillId="0" borderId="4" xfId="0" applyFill="1" applyBorder="1" applyProtection="1">
      <protection locked="0"/>
    </xf>
    <xf numFmtId="0" fontId="1" fillId="0" borderId="4" xfId="0" applyFont="1" applyFill="1" applyBorder="1" applyProtection="1">
      <protection locked="0"/>
    </xf>
    <xf numFmtId="3" fontId="5" fillId="0" borderId="0" xfId="0" applyNumberFormat="1" applyFont="1" applyFill="1" applyAlignment="1" applyProtection="1">
      <alignment horizontal="left" vertical="top" wrapText="1"/>
      <protection locked="0"/>
    </xf>
  </cellXfs>
  <cellStyles count="3">
    <cellStyle name="Hyperlink" xfId="2" builtinId="8"/>
    <cellStyle name="Normal" xfId="0" builtinId="0"/>
    <cellStyle name="Normal 2" xfId="1" xr:uid="{00000000-0005-0000-0000-000001000000}"/>
  </cellStyles>
  <dxfs count="0"/>
  <tableStyles count="0" defaultTableStyle="TableStyleMedium9" defaultPivotStyle="PivotStyleLight16"/>
  <colors>
    <mruColors>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METADATA_NMR_CORT_HEA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ct"/>
      <sheetName val="Study"/>
      <sheetName val="Study Design"/>
      <sheetName val="Subjects"/>
      <sheetName val="Treatments"/>
      <sheetName val="Collection"/>
      <sheetName val="SamplePrep"/>
      <sheetName val="Chromatography"/>
      <sheetName val="Analysis"/>
      <sheetName val="MS"/>
      <sheetName val="NMR"/>
      <sheetName val="ExampleofStudyDesign"/>
      <sheetName val="x"/>
      <sheetName val="Ontolog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1">
          <cell r="A1" t="str">
            <v>Subjects:Subject Species</v>
          </cell>
          <cell r="B1" t="str">
            <v>Taxonomy ID</v>
          </cell>
          <cell r="D1" t="str">
            <v>Study/Project:Institute</v>
          </cell>
          <cell r="E1" t="str">
            <v>Address</v>
          </cell>
        </row>
        <row r="3">
          <cell r="A3" t="str">
            <v>Arabidopsis thaliana</v>
          </cell>
          <cell r="B3">
            <v>3702</v>
          </cell>
          <cell r="D3" t="str">
            <v>Baylor College of Medicine</v>
          </cell>
          <cell r="E3" t="str">
            <v>Houston, TX</v>
          </cell>
        </row>
        <row r="4">
          <cell r="A4" t="str">
            <v>Bos taurus</v>
          </cell>
          <cell r="B4">
            <v>9913</v>
          </cell>
          <cell r="D4" t="str">
            <v>Beijing Institute of Radiation Medicine</v>
          </cell>
          <cell r="E4" t="str">
            <v>27 Taiping Road, Beijing, P.R.China</v>
          </cell>
        </row>
        <row r="5">
          <cell r="A5" t="str">
            <v>Caenorhabditis elegans</v>
          </cell>
          <cell r="B5">
            <v>6239</v>
          </cell>
          <cell r="D5" t="str">
            <v>Case Western Reserve University</v>
          </cell>
        </row>
        <row r="6">
          <cell r="A6" t="str">
            <v>Centroptilum triangulifer</v>
          </cell>
          <cell r="B6">
            <v>248221</v>
          </cell>
          <cell r="D6" t="str">
            <v>Columbia University</v>
          </cell>
          <cell r="E6" t="str">
            <v>722 West 168th Street, 12th Floor New York, NY 10032</v>
          </cell>
        </row>
        <row r="7">
          <cell r="A7" t="str">
            <v>Chlamydomonas reinhardtii</v>
          </cell>
          <cell r="B7">
            <v>3055</v>
          </cell>
          <cell r="D7" t="str">
            <v>Cornell University</v>
          </cell>
          <cell r="E7" t="str">
            <v>Ithaca, NY</v>
          </cell>
        </row>
        <row r="8">
          <cell r="A8" t="str">
            <v>Danio rerio</v>
          </cell>
          <cell r="B8">
            <v>7955</v>
          </cell>
          <cell r="D8" t="str">
            <v>Duke University</v>
          </cell>
        </row>
        <row r="9">
          <cell r="A9" t="str">
            <v>Dictyostelium discoideum</v>
          </cell>
          <cell r="B9">
            <v>44689</v>
          </cell>
          <cell r="D9" t="str">
            <v>East Carolina University</v>
          </cell>
          <cell r="E9" t="str">
            <v>Human Performance Laboratory, Ward Sports Medicine Building, East Carolina University, Greenville, NC 27858</v>
          </cell>
        </row>
        <row r="10">
          <cell r="A10" t="str">
            <v>Drosophila melanogaster</v>
          </cell>
          <cell r="B10">
            <v>7227</v>
          </cell>
          <cell r="D10" t="str">
            <v>Emory University</v>
          </cell>
          <cell r="E10" t="str">
            <v>Whitehead Biomedical Research Building, Rm 225, 621 Michael Street, Atlanta, GA 30322</v>
          </cell>
        </row>
        <row r="11">
          <cell r="A11" t="str">
            <v>Escherichia coli</v>
          </cell>
          <cell r="B11">
            <v>562</v>
          </cell>
          <cell r="D11" t="str">
            <v>Florida State University</v>
          </cell>
          <cell r="E11" t="str">
            <v>Tallahassee, FL</v>
          </cell>
        </row>
        <row r="12">
          <cell r="A12" t="str">
            <v>Hepatitis C virus</v>
          </cell>
          <cell r="B12">
            <v>11103</v>
          </cell>
          <cell r="D12" t="str">
            <v>Georgia State University</v>
          </cell>
          <cell r="E12" t="str">
            <v>14 Marietta Street, NW Atlanta, GA 30303-2813</v>
          </cell>
        </row>
        <row r="13">
          <cell r="A13" t="str">
            <v>Homo sapiens</v>
          </cell>
          <cell r="B13">
            <v>9606</v>
          </cell>
          <cell r="D13" t="str">
            <v>H. Lee Moffitt Cancer Center &amp; Research Institute</v>
          </cell>
          <cell r="E13" t="str">
            <v>12902 Magnolia Drive, MRC 3 East, Tampa, FL 33612</v>
          </cell>
        </row>
        <row r="14">
          <cell r="A14" t="str">
            <v>Macaca fascicularis</v>
          </cell>
          <cell r="B14">
            <v>9541</v>
          </cell>
          <cell r="D14" t="str">
            <v>Henry Ford Health System</v>
          </cell>
          <cell r="E14" t="str">
            <v>Detroit, MI</v>
          </cell>
        </row>
        <row r="15">
          <cell r="A15" t="str">
            <v>Mirounga angustirostris</v>
          </cell>
          <cell r="B15">
            <v>9717</v>
          </cell>
          <cell r="D15" t="str">
            <v>J. Craig Venter Institute</v>
          </cell>
        </row>
        <row r="16">
          <cell r="A16" t="str">
            <v>Mus musculus</v>
          </cell>
          <cell r="B16">
            <v>10090</v>
          </cell>
          <cell r="D16" t="str">
            <v>Jiangnan University</v>
          </cell>
          <cell r="E16" t="str">
            <v>1800 Lihu Ave, Binhu, Wuxi, Jiangsu, China</v>
          </cell>
        </row>
        <row r="17">
          <cell r="A17" t="str">
            <v>Mycoplasma pneumoniae</v>
          </cell>
          <cell r="B17">
            <v>2104</v>
          </cell>
          <cell r="D17" t="str">
            <v>Johns Hopkins University</v>
          </cell>
          <cell r="E17" t="str">
            <v>733 N. Broadway St., Baltimore, MD 21205</v>
          </cell>
        </row>
        <row r="18">
          <cell r="A18" t="str">
            <v>Oryza sativa</v>
          </cell>
          <cell r="B18">
            <v>39947</v>
          </cell>
          <cell r="D18" t="str">
            <v>LIPID MAPS</v>
          </cell>
          <cell r="E18" t="str">
            <v>UCSD</v>
          </cell>
        </row>
        <row r="19">
          <cell r="A19" t="str">
            <v>Plasmodium falciparum</v>
          </cell>
          <cell r="B19">
            <v>5833</v>
          </cell>
          <cell r="D19" t="str">
            <v>Lovelace Respiratory Research Institute</v>
          </cell>
          <cell r="E19" t="str">
            <v>Lovelace Respiratory Research Institute, 2425 Ridgecrest Dr, SE, Albuqurque, NM</v>
          </cell>
        </row>
        <row r="20">
          <cell r="A20" t="str">
            <v>Pneumocystis carinii</v>
          </cell>
          <cell r="B20">
            <v>4754</v>
          </cell>
          <cell r="D20" t="str">
            <v>Mayo Clinic</v>
          </cell>
          <cell r="E20" t="str">
            <v>200 First Street SW, Rochester, MN 55905</v>
          </cell>
        </row>
        <row r="21">
          <cell r="A21" t="str">
            <v>Rattus norvegicus</v>
          </cell>
          <cell r="B21">
            <v>10116</v>
          </cell>
          <cell r="D21" t="str">
            <v>Montana State University</v>
          </cell>
          <cell r="E21" t="str">
            <v>103 CBB, Montana State University, Bozeman, MT 59717</v>
          </cell>
        </row>
        <row r="22">
          <cell r="A22" t="str">
            <v>Saccharomyces cerevisiae</v>
          </cell>
          <cell r="B22">
            <v>4932</v>
          </cell>
          <cell r="D22" t="str">
            <v>New York University</v>
          </cell>
          <cell r="E22" t="str">
            <v>550 First Avenue, BCD 690, New York, NY 10016</v>
          </cell>
        </row>
        <row r="23">
          <cell r="A23" t="str">
            <v>Salmonella typhimurium</v>
          </cell>
          <cell r="B23">
            <v>90371</v>
          </cell>
          <cell r="D23" t="str">
            <v>North Carolina State Unversity</v>
          </cell>
          <cell r="E23" t="str">
            <v>North Carolina State University, Raleigh, NC 27695</v>
          </cell>
        </row>
        <row r="24">
          <cell r="A24" t="str">
            <v>Schizosaccharomyces pombe</v>
          </cell>
          <cell r="B24">
            <v>4896</v>
          </cell>
          <cell r="D24" t="str">
            <v>Northwestern University</v>
          </cell>
          <cell r="E24" t="str">
            <v>Evanston, IL</v>
          </cell>
        </row>
        <row r="25">
          <cell r="A25" t="str">
            <v>Takifugu rubripes</v>
          </cell>
          <cell r="B25">
            <v>31033</v>
          </cell>
          <cell r="D25" t="str">
            <v>Osaka City University</v>
          </cell>
          <cell r="E25" t="str">
            <v>1-4-3, asahimachi, Abeno-ku, Osaka 545-8585, Osaka Japan</v>
          </cell>
        </row>
        <row r="26">
          <cell r="A26" t="str">
            <v>Vitis vinifera</v>
          </cell>
          <cell r="B26">
            <v>29760</v>
          </cell>
          <cell r="D26" t="str">
            <v>Pacific Northwest National Laboratory</v>
          </cell>
        </row>
        <row r="27">
          <cell r="A27" t="str">
            <v>Xenopus laevis</v>
          </cell>
          <cell r="B27">
            <v>8355</v>
          </cell>
          <cell r="D27" t="str">
            <v>Pennsylvania State University</v>
          </cell>
        </row>
        <row r="28">
          <cell r="A28" t="str">
            <v>Zea mays</v>
          </cell>
          <cell r="B28">
            <v>4577</v>
          </cell>
          <cell r="D28" t="str">
            <v>Purdue University North Central</v>
          </cell>
          <cell r="E28" t="str">
            <v>1401 S US Hwy 421 Westville, Indiana USA</v>
          </cell>
        </row>
        <row r="29">
          <cell r="D29" t="str">
            <v>RTI International</v>
          </cell>
          <cell r="E29" t="str">
            <v>3040, East Cornwallis Road, Research Triangle Park, NC 27709</v>
          </cell>
        </row>
        <row r="30">
          <cell r="D30" t="str">
            <v>Second Genome</v>
          </cell>
          <cell r="E30" t="str">
            <v>South San Francisco, CA</v>
          </cell>
        </row>
        <row r="31">
          <cell r="D31" t="str">
            <v>Stanford University</v>
          </cell>
          <cell r="E31" t="str">
            <v>Stanford, CA</v>
          </cell>
        </row>
        <row r="32">
          <cell r="D32" t="str">
            <v>SUNY Downstate Medical Center</v>
          </cell>
          <cell r="E32" t="str">
            <v>450 Clarkson Ave, Box 52, Brooklyn, NY, 11203</v>
          </cell>
        </row>
        <row r="33">
          <cell r="D33" t="str">
            <v>Tufts University</v>
          </cell>
          <cell r="E33" t="str">
            <v>Medford, MA</v>
          </cell>
        </row>
        <row r="34">
          <cell r="D34" t="str">
            <v>Univeresiy of Miami</v>
          </cell>
          <cell r="E34" t="str">
            <v>1420 Nw, 9th Ave, Miami, FL -33136</v>
          </cell>
        </row>
        <row r="35">
          <cell r="D35" t="str">
            <v>University Catholic of Louvain (UCL) Medical School</v>
          </cell>
          <cell r="E35" t="str">
            <v>Belgium</v>
          </cell>
        </row>
        <row r="36">
          <cell r="D36" t="str">
            <v>University of British Columbia</v>
          </cell>
          <cell r="E36" t="str">
            <v>2185 East Mall, Vancouver, BC, Canada V6T 1Z4</v>
          </cell>
        </row>
        <row r="37">
          <cell r="D37" t="str">
            <v>University of California, Davis</v>
          </cell>
          <cell r="E37" t="str">
            <v>1315 Genome and Biomedical Sciences Facility, 451 Health Sciences Drive, Davis, CA 95616</v>
          </cell>
        </row>
        <row r="38">
          <cell r="D38" t="str">
            <v>University of California, Merced</v>
          </cell>
          <cell r="E38" t="str">
            <v>5200 N. Lake Rd., Merced, CA 95343</v>
          </cell>
        </row>
        <row r="39">
          <cell r="D39" t="str">
            <v>University of California, San Diego</v>
          </cell>
          <cell r="E39" t="str">
            <v>La Jolla, CA 92093</v>
          </cell>
        </row>
        <row r="40">
          <cell r="D40" t="str">
            <v>University of California, San Francisco</v>
          </cell>
          <cell r="E40" t="str">
            <v>San Francisco, CA</v>
          </cell>
        </row>
        <row r="41">
          <cell r="D41" t="str">
            <v>University of Chicago</v>
          </cell>
        </row>
        <row r="42">
          <cell r="D42" t="str">
            <v>University of Florida</v>
          </cell>
          <cell r="E42" t="str">
            <v>R3-226 Academic Research Building, Department of Biochemistry and Molecular Biology, PO Box 100245, Gainesville, FL 32610-0245</v>
          </cell>
        </row>
        <row r="43">
          <cell r="D43" t="str">
            <v>University of Illinois at Urbana-Champaign</v>
          </cell>
          <cell r="E43" t="str">
            <v>1201 W. Gregory Dr., Urbana, IL 61801</v>
          </cell>
        </row>
        <row r="44">
          <cell r="D44" t="str">
            <v>University of Iowa and University of Alabama</v>
          </cell>
          <cell r="E44" t="str">
            <v>1269 A-CBRB, 285 Newton Rd, Iowa City, IA 52242</v>
          </cell>
        </row>
        <row r="45">
          <cell r="D45" t="str">
            <v>University of Kentucky</v>
          </cell>
          <cell r="E45" t="str">
            <v>Rm 516 Biopharm Complex, 789 S. Limestone St.,Univ. of Kentucky, Lexington, KY 40536</v>
          </cell>
        </row>
        <row r="46">
          <cell r="D46" t="str">
            <v>University of Louisville</v>
          </cell>
        </row>
        <row r="47">
          <cell r="D47" t="str">
            <v>University of Michigan</v>
          </cell>
          <cell r="E47" t="str">
            <v>University Michigan, 2900 Huron Parkway, Ann Arbor, MI 48105</v>
          </cell>
        </row>
        <row r="48">
          <cell r="D48" t="str">
            <v>University of Minnesota</v>
          </cell>
          <cell r="E48" t="str">
            <v>420 Delaware Street SE, Minneapolis, MN 55455</v>
          </cell>
        </row>
        <row r="49">
          <cell r="D49" t="str">
            <v>University of Nebraska-Lincoln</v>
          </cell>
          <cell r="E49" t="str">
            <v>Department of Biochemistry, University of Nebraska-Lincoln, N241 Beadle Center 1901 Vine St.</v>
          </cell>
        </row>
        <row r="50">
          <cell r="D50" t="str">
            <v>University of North Carolina at Chapel Hill</v>
          </cell>
        </row>
        <row r="51">
          <cell r="D51" t="str">
            <v>University of Pennsylvania</v>
          </cell>
        </row>
        <row r="52">
          <cell r="D52" t="str">
            <v>University of Tennessee Health Science Center</v>
          </cell>
          <cell r="E52" t="str">
            <v>855 Monroe Avenue, #515 LINK bldg, Memphis TN 38163 USA</v>
          </cell>
        </row>
        <row r="53">
          <cell r="D53" t="str">
            <v>University of Texas Medical Branch</v>
          </cell>
          <cell r="E53" t="str">
            <v>Galveston, TX</v>
          </cell>
        </row>
        <row r="54">
          <cell r="D54" t="str">
            <v>Uppsala University</v>
          </cell>
          <cell r="E54" t="str">
            <v>-</v>
          </cell>
        </row>
        <row r="55">
          <cell r="D55" t="str">
            <v>USDA-ARS, Cornell University</v>
          </cell>
          <cell r="E55" t="str">
            <v>Ithaca, New York</v>
          </cell>
        </row>
        <row r="56">
          <cell r="D56" t="str">
            <v>USEPA</v>
          </cell>
          <cell r="E56" t="str">
            <v>RTP NC 27711</v>
          </cell>
        </row>
        <row r="57">
          <cell r="D57" t="str">
            <v>Wake Forest University</v>
          </cell>
          <cell r="E57" t="str">
            <v>Medical Center Blvd., Winston-Salem, NC 27157</v>
          </cell>
        </row>
        <row r="58">
          <cell r="D58" t="str">
            <v>Wayne State University</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kellerwd@cop.ufl.edu"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2">
    <pageSetUpPr fitToPage="1"/>
  </sheetPr>
  <dimension ref="A1:V31"/>
  <sheetViews>
    <sheetView zoomScaleNormal="100" workbookViewId="0">
      <selection activeCell="D2" sqref="D2:D12"/>
    </sheetView>
  </sheetViews>
  <sheetFormatPr baseColWidth="10" defaultColWidth="9.1640625" defaultRowHeight="13" x14ac:dyDescent="0.15"/>
  <cols>
    <col min="1" max="1" width="18" style="83" bestFit="1" customWidth="1"/>
    <col min="2" max="2" width="2.1640625" style="83" customWidth="1"/>
    <col min="3" max="3" width="31.83203125" style="83" bestFit="1" customWidth="1"/>
    <col min="4" max="4" width="81.1640625" style="18" customWidth="1"/>
    <col min="5" max="5" width="53.5" style="16" customWidth="1"/>
    <col min="6" max="6" width="14.6640625" style="16" customWidth="1"/>
    <col min="7" max="7" width="23.33203125" style="16" customWidth="1"/>
    <col min="8" max="8" width="15.6640625" style="16" bestFit="1" customWidth="1"/>
    <col min="9" max="9" width="34" style="16" customWidth="1"/>
    <col min="10" max="10" width="23.6640625" style="16" customWidth="1"/>
    <col min="11" max="11" width="16.6640625" style="16" bestFit="1" customWidth="1"/>
    <col min="12" max="12" width="15.5" style="16" bestFit="1" customWidth="1"/>
    <col min="13" max="13" width="23.5" style="16" bestFit="1" customWidth="1"/>
    <col min="14" max="14" width="13.5" style="16" bestFit="1" customWidth="1"/>
    <col min="15" max="15" width="23.5" style="16" bestFit="1" customWidth="1"/>
    <col min="16" max="16" width="14.5" style="16" bestFit="1" customWidth="1"/>
    <col min="17" max="17" width="50.1640625" style="16" customWidth="1"/>
    <col min="18" max="18" width="17.6640625" style="16" customWidth="1"/>
    <col min="19" max="19" width="14.5" style="16" customWidth="1"/>
    <col min="20" max="20" width="4.33203125" style="16" customWidth="1"/>
    <col min="21" max="21" width="11.33203125" style="16" customWidth="1"/>
    <col min="22" max="22" width="25.33203125" style="16" customWidth="1"/>
    <col min="23" max="16384" width="9.1640625" style="16"/>
  </cols>
  <sheetData>
    <row r="1" spans="1:22" s="11" customFormat="1" ht="24.75" customHeight="1" thickBot="1" x14ac:dyDescent="0.2">
      <c r="A1" s="80"/>
      <c r="B1" s="80"/>
      <c r="C1" s="81" t="s">
        <v>251</v>
      </c>
      <c r="D1" s="10" t="s">
        <v>252</v>
      </c>
    </row>
    <row r="2" spans="1:22" s="13" customFormat="1" ht="12.75" customHeight="1" x14ac:dyDescent="0.15">
      <c r="A2" s="82" t="s">
        <v>91</v>
      </c>
      <c r="B2" s="83"/>
      <c r="C2" s="82" t="s">
        <v>253</v>
      </c>
      <c r="D2" s="138" t="s">
        <v>532</v>
      </c>
      <c r="G2" s="14"/>
      <c r="H2" s="14"/>
      <c r="I2" s="15"/>
      <c r="J2" s="15"/>
      <c r="K2" s="8"/>
      <c r="L2" s="8"/>
      <c r="M2" s="8"/>
      <c r="O2" s="9"/>
      <c r="Q2" s="8"/>
      <c r="T2" s="16"/>
      <c r="U2" s="16"/>
      <c r="V2" s="16"/>
    </row>
    <row r="3" spans="1:22" s="13" customFormat="1" ht="14" x14ac:dyDescent="0.15">
      <c r="A3" s="84"/>
      <c r="B3" s="84"/>
      <c r="C3" s="85" t="s">
        <v>256</v>
      </c>
      <c r="D3" s="12"/>
      <c r="G3" s="14"/>
      <c r="H3" s="14"/>
      <c r="I3" s="15"/>
      <c r="K3" s="8"/>
      <c r="L3" s="8"/>
      <c r="M3" s="8"/>
      <c r="O3" s="9"/>
      <c r="Q3" s="8"/>
      <c r="T3" s="16"/>
      <c r="U3" s="16"/>
      <c r="V3" s="16"/>
    </row>
    <row r="4" spans="1:22" ht="16" x14ac:dyDescent="0.15">
      <c r="C4" s="86" t="s">
        <v>254</v>
      </c>
      <c r="D4" s="12"/>
    </row>
    <row r="5" spans="1:22" ht="14" x14ac:dyDescent="0.15">
      <c r="C5" s="82" t="s">
        <v>25</v>
      </c>
      <c r="D5" s="59" t="s">
        <v>358</v>
      </c>
      <c r="E5" s="66" t="s">
        <v>473</v>
      </c>
    </row>
    <row r="6" spans="1:22" ht="14" x14ac:dyDescent="0.15">
      <c r="C6" s="82" t="s">
        <v>26</v>
      </c>
      <c r="D6" s="12" t="s">
        <v>533</v>
      </c>
    </row>
    <row r="7" spans="1:22" ht="18" x14ac:dyDescent="0.15">
      <c r="C7" s="85" t="s">
        <v>1</v>
      </c>
      <c r="D7" s="139" t="s">
        <v>534</v>
      </c>
    </row>
    <row r="8" spans="1:22" ht="14" x14ac:dyDescent="0.15">
      <c r="C8" s="85" t="s">
        <v>255</v>
      </c>
      <c r="D8" s="12"/>
      <c r="E8" s="11"/>
      <c r="F8" s="11"/>
      <c r="G8" s="11"/>
      <c r="H8" s="11"/>
      <c r="I8" s="11"/>
      <c r="J8" s="11"/>
      <c r="K8" s="11"/>
      <c r="L8" s="11"/>
      <c r="M8" s="11"/>
      <c r="N8" s="11"/>
      <c r="O8" s="11"/>
      <c r="P8" s="11"/>
      <c r="Q8" s="11"/>
      <c r="R8" s="11"/>
      <c r="S8" s="11"/>
      <c r="T8" s="11"/>
      <c r="U8" s="11"/>
      <c r="V8" s="11"/>
    </row>
    <row r="9" spans="1:22" ht="15" customHeight="1" x14ac:dyDescent="0.15">
      <c r="C9" s="82" t="s">
        <v>265</v>
      </c>
      <c r="D9" s="12" t="s">
        <v>535</v>
      </c>
      <c r="E9" s="13"/>
      <c r="F9" s="13"/>
      <c r="G9" s="14"/>
      <c r="H9" s="14"/>
      <c r="I9" s="15"/>
      <c r="J9" s="13"/>
      <c r="K9" s="8"/>
      <c r="L9" s="8"/>
      <c r="M9" s="8"/>
      <c r="N9" s="13"/>
      <c r="O9" s="9"/>
      <c r="P9" s="13"/>
      <c r="Q9" s="8"/>
      <c r="R9" s="13"/>
      <c r="S9" s="13"/>
    </row>
    <row r="10" spans="1:22" ht="17.25" customHeight="1" x14ac:dyDescent="0.15">
      <c r="C10" s="82" t="s">
        <v>266</v>
      </c>
      <c r="D10" s="12" t="s">
        <v>536</v>
      </c>
      <c r="E10" s="13"/>
      <c r="F10" s="13"/>
      <c r="G10" s="14"/>
      <c r="H10" s="14"/>
      <c r="I10" s="15"/>
      <c r="J10" s="13"/>
      <c r="K10" s="8"/>
      <c r="L10" s="8"/>
      <c r="M10" s="8"/>
      <c r="N10" s="13"/>
      <c r="O10" s="9"/>
      <c r="P10" s="13"/>
      <c r="Q10" s="8"/>
      <c r="R10" s="13"/>
      <c r="S10" s="13"/>
    </row>
    <row r="11" spans="1:22" ht="14" x14ac:dyDescent="0.15">
      <c r="C11" s="82" t="s">
        <v>455</v>
      </c>
      <c r="D11" s="57" t="s">
        <v>537</v>
      </c>
    </row>
    <row r="12" spans="1:22" ht="14" x14ac:dyDescent="0.15">
      <c r="C12" s="82" t="s">
        <v>27</v>
      </c>
      <c r="D12" s="140" t="s">
        <v>538</v>
      </c>
    </row>
    <row r="13" spans="1:22" ht="14" x14ac:dyDescent="0.15">
      <c r="C13" s="85" t="s">
        <v>3</v>
      </c>
      <c r="D13" s="12"/>
    </row>
    <row r="15" spans="1:22" x14ac:dyDescent="0.15">
      <c r="C15" s="87"/>
    </row>
    <row r="19" spans="5:15" x14ac:dyDescent="0.15">
      <c r="O19" s="19"/>
    </row>
    <row r="26" spans="5:15" ht="15" x14ac:dyDescent="0.2">
      <c r="E26" s="7"/>
      <c r="F26" s="7"/>
    </row>
    <row r="27" spans="5:15" ht="15" x14ac:dyDescent="0.2">
      <c r="E27" s="7"/>
      <c r="F27" s="7"/>
    </row>
    <row r="28" spans="5:15" ht="15" x14ac:dyDescent="0.2">
      <c r="E28" s="7"/>
      <c r="F28" s="7"/>
    </row>
    <row r="29" spans="5:15" ht="15" x14ac:dyDescent="0.2">
      <c r="E29" s="7"/>
      <c r="F29" s="7"/>
    </row>
    <row r="30" spans="5:15" ht="15" x14ac:dyDescent="0.2">
      <c r="E30" s="7"/>
      <c r="F30" s="7"/>
    </row>
    <row r="31" spans="5:15" ht="15" x14ac:dyDescent="0.2">
      <c r="E31" s="7"/>
      <c r="F31" s="7"/>
    </row>
  </sheetData>
  <sheetProtection algorithmName="SHA-512" hashValue="aJuveyqoeJs9kHq04vj5+PSi/0hrizrRzzOs7pgRBnbckF+S0LfgPK3+0EbZwKVYuDXWgbK4iYndrSHxt4PEmg==" saltValue="1k6ueqPm5ifRWXrD5e0DwQ==" spinCount="100000" sheet="1" objects="1" scenarios="1" insertHyperlinks="0"/>
  <hyperlinks>
    <hyperlink ref="D12" r:id="rId1" xr:uid="{07CB35F2-9F43-0E4D-842B-FEE121C54813}"/>
  </hyperlinks>
  <pageMargins left="0.75" right="0.75" top="1" bottom="1" header="0.5" footer="0.5"/>
  <pageSetup scale="41" fitToWidth="2" fitToHeight="12" orientation="landscape" r:id="rId2"/>
  <headerFooter alignWithMargins="0"/>
  <extLst>
    <ext xmlns:x14="http://schemas.microsoft.com/office/spreadsheetml/2009/9/main" uri="{CCE6A557-97BC-4b89-ADB6-D9C93CAAB3DF}">
      <x14:dataValidations xmlns:xm="http://schemas.microsoft.com/office/excel/2006/main" count="2">
        <x14:dataValidation type="list" allowBlank="1" showInputMessage="1" xr:uid="{00000000-0002-0000-0000-000000000000}">
          <x14:formula1>
            <xm:f>Ontology!$D$2:$D$60</xm:f>
          </x14:formula1>
          <xm:sqref>D5</xm:sqref>
        </x14:dataValidation>
        <x14:dataValidation type="list" allowBlank="1" showInputMessage="1" xr:uid="{00000000-0002-0000-0000-000001000000}">
          <x14:formula1>
            <xm:f>Ontology!$D$2:$D$25</xm:f>
          </x14:formula1>
          <xm:sqref>D5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A1:E50"/>
  <sheetViews>
    <sheetView tabSelected="1" workbookViewId="0">
      <selection activeCell="D54" sqref="D54"/>
    </sheetView>
  </sheetViews>
  <sheetFormatPr baseColWidth="10" defaultColWidth="9.1640625" defaultRowHeight="13" x14ac:dyDescent="0.15"/>
  <cols>
    <col min="1" max="1" width="21.5" style="131" customWidth="1"/>
    <col min="2" max="2" width="9.1640625" style="131" customWidth="1"/>
    <col min="3" max="3" width="38.83203125" style="136" bestFit="1" customWidth="1"/>
    <col min="4" max="4" width="45.5" style="6" customWidth="1"/>
    <col min="5" max="5" width="50.5" style="6" customWidth="1"/>
    <col min="6" max="8" width="9.1640625" style="6"/>
    <col min="9" max="9" width="29.83203125" style="6" bestFit="1" customWidth="1"/>
    <col min="10" max="10" width="18.83203125" style="6" bestFit="1" customWidth="1"/>
    <col min="11" max="11" width="10.6640625" style="6" bestFit="1" customWidth="1"/>
    <col min="12" max="16384" width="9.1640625" style="6"/>
  </cols>
  <sheetData>
    <row r="1" spans="1:5" s="37" customFormat="1" ht="15" thickBot="1" x14ac:dyDescent="0.2">
      <c r="A1" s="127"/>
      <c r="B1" s="127"/>
      <c r="C1" s="132" t="s">
        <v>182</v>
      </c>
      <c r="D1" s="40" t="s">
        <v>66</v>
      </c>
    </row>
    <row r="2" spans="1:5" s="37" customFormat="1" ht="12.75" customHeight="1" x14ac:dyDescent="0.15">
      <c r="A2" s="100" t="s">
        <v>316</v>
      </c>
      <c r="B2" s="127"/>
      <c r="C2" s="137" t="s">
        <v>181</v>
      </c>
      <c r="D2" s="37" t="s">
        <v>65</v>
      </c>
    </row>
    <row r="3" spans="1:5" s="37" customFormat="1" ht="12.75" customHeight="1" x14ac:dyDescent="0.15">
      <c r="A3" s="127" t="s">
        <v>22</v>
      </c>
      <c r="B3" s="127"/>
      <c r="C3" s="100" t="s">
        <v>436</v>
      </c>
      <c r="D3" s="61" t="s">
        <v>413</v>
      </c>
      <c r="E3" s="61" t="s">
        <v>413</v>
      </c>
    </row>
    <row r="4" spans="1:5" s="37" customFormat="1" ht="12.75" customHeight="1" x14ac:dyDescent="0.15">
      <c r="A4" s="134" t="s">
        <v>321</v>
      </c>
      <c r="B4" s="127"/>
      <c r="C4" s="100" t="s">
        <v>315</v>
      </c>
      <c r="D4" s="61" t="s">
        <v>426</v>
      </c>
      <c r="E4" s="61" t="s">
        <v>426</v>
      </c>
    </row>
    <row r="5" spans="1:5" s="37" customFormat="1" ht="12.75" customHeight="1" x14ac:dyDescent="0.15">
      <c r="A5" s="134" t="s">
        <v>322</v>
      </c>
      <c r="B5" s="127"/>
      <c r="C5" s="100" t="s">
        <v>364</v>
      </c>
      <c r="D5" s="61" t="s">
        <v>366</v>
      </c>
      <c r="E5" s="61" t="s">
        <v>367</v>
      </c>
    </row>
    <row r="6" spans="1:5" s="37" customFormat="1" ht="12.75" customHeight="1" x14ac:dyDescent="0.15">
      <c r="A6" s="134" t="s">
        <v>323</v>
      </c>
      <c r="B6" s="127"/>
      <c r="C6" s="133" t="s">
        <v>189</v>
      </c>
      <c r="D6" s="78" t="s">
        <v>584</v>
      </c>
      <c r="E6" s="78" t="s">
        <v>584</v>
      </c>
    </row>
    <row r="7" spans="1:5" s="37" customFormat="1" ht="14" x14ac:dyDescent="0.15">
      <c r="A7" s="127"/>
      <c r="B7" s="127"/>
      <c r="C7" s="133" t="s">
        <v>171</v>
      </c>
      <c r="D7" s="78"/>
      <c r="E7" s="78"/>
    </row>
    <row r="8" spans="1:5" s="37" customFormat="1" ht="14" x14ac:dyDescent="0.15">
      <c r="A8" s="127"/>
      <c r="B8" s="127"/>
      <c r="C8" s="133" t="s">
        <v>190</v>
      </c>
      <c r="D8" s="78"/>
      <c r="E8" s="78"/>
    </row>
    <row r="9" spans="1:5" s="37" customFormat="1" ht="14" x14ac:dyDescent="0.15">
      <c r="A9" s="127"/>
      <c r="B9" s="127"/>
      <c r="C9" s="133" t="s">
        <v>191</v>
      </c>
      <c r="D9" s="78"/>
      <c r="E9" s="78"/>
    </row>
    <row r="10" spans="1:5" s="37" customFormat="1" ht="14" x14ac:dyDescent="0.15">
      <c r="A10" s="127"/>
      <c r="B10" s="127"/>
      <c r="C10" s="133" t="s">
        <v>192</v>
      </c>
      <c r="D10" s="78"/>
      <c r="E10" s="78"/>
    </row>
    <row r="11" spans="1:5" s="37" customFormat="1" ht="14" x14ac:dyDescent="0.15">
      <c r="A11" s="127"/>
      <c r="B11" s="127"/>
      <c r="C11" s="133" t="s">
        <v>193</v>
      </c>
      <c r="D11" s="78"/>
      <c r="E11" s="78"/>
    </row>
    <row r="12" spans="1:5" s="37" customFormat="1" ht="14" x14ac:dyDescent="0.15">
      <c r="A12" s="127"/>
      <c r="B12" s="127"/>
      <c r="C12" s="133" t="s">
        <v>194</v>
      </c>
      <c r="D12" s="78"/>
      <c r="E12" s="78"/>
    </row>
    <row r="13" spans="1:5" s="37" customFormat="1" ht="14" x14ac:dyDescent="0.15">
      <c r="A13" s="127"/>
      <c r="B13" s="127"/>
      <c r="C13" s="133" t="s">
        <v>195</v>
      </c>
      <c r="D13" s="78"/>
      <c r="E13" s="78"/>
    </row>
    <row r="14" spans="1:5" s="37" customFormat="1" ht="14" x14ac:dyDescent="0.15">
      <c r="A14" s="127"/>
      <c r="B14" s="127"/>
      <c r="C14" s="133" t="s">
        <v>196</v>
      </c>
      <c r="D14" s="78"/>
      <c r="E14" s="78"/>
    </row>
    <row r="15" spans="1:5" s="37" customFormat="1" ht="14" x14ac:dyDescent="0.15">
      <c r="A15" s="127"/>
      <c r="B15" s="127"/>
      <c r="C15" s="133" t="s">
        <v>197</v>
      </c>
      <c r="D15" s="78"/>
      <c r="E15" s="78"/>
    </row>
    <row r="16" spans="1:5" s="37" customFormat="1" ht="14" x14ac:dyDescent="0.15">
      <c r="A16" s="127"/>
      <c r="B16" s="127"/>
      <c r="C16" s="133" t="s">
        <v>198</v>
      </c>
      <c r="D16" s="78"/>
      <c r="E16" s="78"/>
    </row>
    <row r="17" spans="1:5" s="37" customFormat="1" ht="14" x14ac:dyDescent="0.15">
      <c r="A17" s="127"/>
      <c r="B17" s="127"/>
      <c r="C17" s="133" t="s">
        <v>199</v>
      </c>
      <c r="D17" s="78"/>
      <c r="E17" s="78"/>
    </row>
    <row r="18" spans="1:5" s="37" customFormat="1" ht="14" x14ac:dyDescent="0.15">
      <c r="A18" s="127"/>
      <c r="B18" s="127"/>
      <c r="C18" s="133" t="s">
        <v>183</v>
      </c>
      <c r="D18" s="78" t="s">
        <v>585</v>
      </c>
      <c r="E18" s="78" t="s">
        <v>585</v>
      </c>
    </row>
    <row r="19" spans="1:5" s="37" customFormat="1" ht="14" x14ac:dyDescent="0.15">
      <c r="A19" s="127"/>
      <c r="B19" s="127"/>
      <c r="C19" s="133" t="s">
        <v>200</v>
      </c>
      <c r="D19" s="78"/>
      <c r="E19" s="78"/>
    </row>
    <row r="20" spans="1:5" s="37" customFormat="1" ht="14" x14ac:dyDescent="0.15">
      <c r="A20" s="127"/>
      <c r="B20" s="127"/>
      <c r="C20" s="133" t="s">
        <v>201</v>
      </c>
      <c r="D20" s="78"/>
      <c r="E20" s="78"/>
    </row>
    <row r="21" spans="1:5" s="37" customFormat="1" ht="14" x14ac:dyDescent="0.15">
      <c r="A21" s="127"/>
      <c r="B21" s="127"/>
      <c r="C21" s="133" t="s">
        <v>202</v>
      </c>
      <c r="D21" s="78"/>
      <c r="E21" s="78"/>
    </row>
    <row r="22" spans="1:5" s="37" customFormat="1" ht="14" x14ac:dyDescent="0.15">
      <c r="A22" s="127"/>
      <c r="B22" s="127"/>
      <c r="C22" s="133" t="s">
        <v>203</v>
      </c>
      <c r="D22" s="78"/>
      <c r="E22" s="78"/>
    </row>
    <row r="23" spans="1:5" s="37" customFormat="1" ht="14" x14ac:dyDescent="0.15">
      <c r="A23" s="127"/>
      <c r="B23" s="127"/>
      <c r="C23" s="133" t="s">
        <v>204</v>
      </c>
      <c r="D23" s="78"/>
      <c r="E23" s="78"/>
    </row>
    <row r="24" spans="1:5" s="37" customFormat="1" ht="14" x14ac:dyDescent="0.15">
      <c r="A24" s="127"/>
      <c r="B24" s="127"/>
      <c r="C24" s="133" t="s">
        <v>205</v>
      </c>
      <c r="D24" s="78"/>
      <c r="E24" s="78"/>
    </row>
    <row r="25" spans="1:5" s="37" customFormat="1" ht="14" x14ac:dyDescent="0.15">
      <c r="A25" s="127"/>
      <c r="B25" s="127"/>
      <c r="C25" s="133" t="s">
        <v>206</v>
      </c>
      <c r="D25" s="78">
        <v>1500</v>
      </c>
      <c r="E25" s="78">
        <v>1500</v>
      </c>
    </row>
    <row r="26" spans="1:5" s="37" customFormat="1" ht="14" x14ac:dyDescent="0.15">
      <c r="A26" s="127"/>
      <c r="B26" s="127"/>
      <c r="C26" s="133" t="s">
        <v>207</v>
      </c>
      <c r="D26" s="78"/>
      <c r="E26" s="78"/>
    </row>
    <row r="27" spans="1:5" s="37" customFormat="1" ht="14" x14ac:dyDescent="0.15">
      <c r="A27" s="127"/>
      <c r="B27" s="127"/>
      <c r="C27" s="133" t="s">
        <v>208</v>
      </c>
      <c r="D27" s="78"/>
      <c r="E27" s="78"/>
    </row>
    <row r="28" spans="1:5" s="37" customFormat="1" ht="14" x14ac:dyDescent="0.15">
      <c r="A28" s="127"/>
      <c r="B28" s="127"/>
      <c r="C28" s="133" t="s">
        <v>209</v>
      </c>
      <c r="D28" s="78"/>
      <c r="E28" s="78"/>
    </row>
    <row r="29" spans="1:5" s="37" customFormat="1" ht="14" x14ac:dyDescent="0.15">
      <c r="A29" s="127"/>
      <c r="B29" s="127"/>
      <c r="C29" s="133" t="s">
        <v>210</v>
      </c>
      <c r="D29" s="78"/>
      <c r="E29" s="78"/>
    </row>
    <row r="30" spans="1:5" s="37" customFormat="1" ht="14" x14ac:dyDescent="0.15">
      <c r="A30" s="127"/>
      <c r="B30" s="127"/>
      <c r="C30" s="133" t="s">
        <v>184</v>
      </c>
      <c r="D30" s="78"/>
      <c r="E30" s="78"/>
    </row>
    <row r="31" spans="1:5" s="37" customFormat="1" ht="14" x14ac:dyDescent="0.15">
      <c r="A31" s="127"/>
      <c r="B31" s="127"/>
      <c r="C31" s="133" t="s">
        <v>211</v>
      </c>
      <c r="D31" s="78"/>
      <c r="E31" s="78"/>
    </row>
    <row r="32" spans="1:5" s="37" customFormat="1" ht="14" x14ac:dyDescent="0.15">
      <c r="A32" s="127"/>
      <c r="B32" s="127"/>
      <c r="C32" s="133" t="s">
        <v>212</v>
      </c>
      <c r="D32" s="78"/>
      <c r="E32" s="78"/>
    </row>
    <row r="33" spans="1:5" s="37" customFormat="1" ht="14" x14ac:dyDescent="0.15">
      <c r="A33" s="127"/>
      <c r="B33" s="127"/>
      <c r="C33" s="133" t="s">
        <v>63</v>
      </c>
      <c r="D33" s="78"/>
      <c r="E33" s="78"/>
    </row>
    <row r="34" spans="1:5" s="37" customFormat="1" ht="14" x14ac:dyDescent="0.15">
      <c r="A34" s="127"/>
      <c r="B34" s="127"/>
      <c r="C34" s="133" t="s">
        <v>213</v>
      </c>
      <c r="D34" s="78"/>
      <c r="E34" s="78"/>
    </row>
    <row r="35" spans="1:5" s="37" customFormat="1" ht="14" x14ac:dyDescent="0.15">
      <c r="A35" s="127"/>
      <c r="B35" s="127"/>
      <c r="C35" s="133" t="s">
        <v>214</v>
      </c>
      <c r="D35" s="78"/>
      <c r="E35" s="78"/>
    </row>
    <row r="36" spans="1:5" s="37" customFormat="1" ht="14" x14ac:dyDescent="0.15">
      <c r="A36" s="127"/>
      <c r="B36" s="127"/>
      <c r="C36" s="133" t="s">
        <v>215</v>
      </c>
      <c r="D36" s="78"/>
      <c r="E36" s="78"/>
    </row>
    <row r="37" spans="1:5" s="37" customFormat="1" ht="14" x14ac:dyDescent="0.15">
      <c r="A37" s="127"/>
      <c r="B37" s="127"/>
      <c r="C37" s="133" t="s">
        <v>216</v>
      </c>
      <c r="D37" s="78"/>
      <c r="E37" s="78"/>
    </row>
    <row r="38" spans="1:5" s="37" customFormat="1" ht="14" x14ac:dyDescent="0.15">
      <c r="A38" s="127"/>
      <c r="B38" s="127"/>
      <c r="C38" s="133" t="s">
        <v>185</v>
      </c>
      <c r="D38" s="78"/>
      <c r="E38" s="78"/>
    </row>
    <row r="39" spans="1:5" s="37" customFormat="1" ht="14" x14ac:dyDescent="0.15">
      <c r="A39" s="127"/>
      <c r="B39" s="127"/>
      <c r="C39" s="133" t="s">
        <v>186</v>
      </c>
      <c r="D39" s="78"/>
      <c r="E39" s="78"/>
    </row>
    <row r="40" spans="1:5" s="37" customFormat="1" ht="14" x14ac:dyDescent="0.15">
      <c r="A40" s="127"/>
      <c r="B40" s="127"/>
      <c r="C40" s="133" t="s">
        <v>187</v>
      </c>
      <c r="D40" s="78"/>
      <c r="E40" s="78"/>
    </row>
    <row r="41" spans="1:5" s="37" customFormat="1" ht="14" x14ac:dyDescent="0.15">
      <c r="A41" s="127"/>
      <c r="B41" s="127"/>
      <c r="C41" s="133" t="s">
        <v>217</v>
      </c>
      <c r="D41" s="78"/>
      <c r="E41" s="78"/>
    </row>
    <row r="42" spans="1:5" s="37" customFormat="1" ht="14" x14ac:dyDescent="0.15">
      <c r="A42" s="127"/>
      <c r="B42" s="127"/>
      <c r="C42" s="133" t="s">
        <v>218</v>
      </c>
      <c r="D42" s="78"/>
      <c r="E42" s="78"/>
    </row>
    <row r="43" spans="1:5" s="37" customFormat="1" ht="14" x14ac:dyDescent="0.15">
      <c r="A43" s="127"/>
      <c r="B43" s="127"/>
      <c r="C43" s="133" t="s">
        <v>219</v>
      </c>
      <c r="D43" s="145">
        <v>70000</v>
      </c>
      <c r="E43" s="145">
        <v>70000</v>
      </c>
    </row>
    <row r="44" spans="1:5" s="37" customFormat="1" ht="14" x14ac:dyDescent="0.15">
      <c r="A44" s="127"/>
      <c r="B44" s="127"/>
      <c r="C44" s="133" t="s">
        <v>220</v>
      </c>
      <c r="D44" s="78"/>
      <c r="E44" s="78"/>
    </row>
    <row r="45" spans="1:5" s="37" customFormat="1" ht="14" x14ac:dyDescent="0.15">
      <c r="A45" s="127"/>
      <c r="B45" s="127"/>
      <c r="C45" s="133" t="s">
        <v>221</v>
      </c>
      <c r="D45" s="78" t="s">
        <v>586</v>
      </c>
      <c r="E45" s="78" t="s">
        <v>586</v>
      </c>
    </row>
    <row r="46" spans="1:5" s="37" customFormat="1" ht="14" x14ac:dyDescent="0.15">
      <c r="A46" s="127"/>
      <c r="B46" s="127"/>
      <c r="C46" s="133" t="s">
        <v>188</v>
      </c>
      <c r="D46" s="78"/>
    </row>
    <row r="47" spans="1:5" s="37" customFormat="1" ht="14" x14ac:dyDescent="0.15">
      <c r="A47" s="127"/>
      <c r="B47" s="127"/>
      <c r="C47" s="133" t="s">
        <v>222</v>
      </c>
      <c r="D47" s="78"/>
    </row>
    <row r="48" spans="1:5" s="37" customFormat="1" ht="14" x14ac:dyDescent="0.15">
      <c r="A48" s="127"/>
      <c r="B48" s="127"/>
      <c r="C48" s="133" t="s">
        <v>223</v>
      </c>
      <c r="D48" s="78"/>
    </row>
    <row r="49" spans="1:4" s="37" customFormat="1" ht="14" x14ac:dyDescent="0.15">
      <c r="A49" s="127"/>
      <c r="B49" s="127"/>
      <c r="C49" s="133" t="s">
        <v>224</v>
      </c>
      <c r="D49" s="78"/>
    </row>
    <row r="50" spans="1:4" s="37" customFormat="1" ht="14" x14ac:dyDescent="0.15">
      <c r="A50" s="127"/>
      <c r="B50" s="127"/>
      <c r="C50" s="133" t="s">
        <v>225</v>
      </c>
      <c r="D50" s="78"/>
    </row>
  </sheetData>
  <sheetProtection algorithmName="SHA-512" hashValue="8dKDRnRRSCdgq/uI5fZeXONwe+18tmHXwApdUBPtITFWXFaPB6JzbLLqso5rK2uYHTi/IDgdWoG1C6O+lOTJKQ==" saltValue="JmU+LR8/cywS3WfuvZCBGw==" spinCount="100000" sheet="1" objects="1" scenarios="1"/>
  <dataValidations count="3">
    <dataValidation type="list" allowBlank="1" showInputMessage="1" showErrorMessage="1" sqref="D3" xr:uid="{00000000-0002-0000-0900-000000000000}">
      <formula1>Instrument_type</formula1>
    </dataValidation>
    <dataValidation type="list" allowBlank="1" showInputMessage="1" showErrorMessage="1" sqref="D4" xr:uid="{00000000-0002-0000-0900-000001000000}">
      <formula1>MS_type</formula1>
    </dataValidation>
    <dataValidation type="list" allowBlank="1" showInputMessage="1" showErrorMessage="1" sqref="D5" xr:uid="{00000000-0002-0000-0900-000002000000}">
      <formula1>mode</formula1>
    </dataValidation>
  </dataValidations>
  <pageMargins left="0.7" right="0.7" top="0.75" bottom="0.75" header="0.3" footer="0.3"/>
  <pageSetup orientation="portrait"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900-000003000000}">
          <x14:formula1>
            <xm:f>Ontology!$I$2:$I$3</xm:f>
          </x14:formula1>
          <xm:sqref>D5</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dimension ref="A1:E48"/>
  <sheetViews>
    <sheetView workbookViewId="0">
      <selection activeCell="E7" sqref="E7"/>
    </sheetView>
  </sheetViews>
  <sheetFormatPr baseColWidth="10" defaultColWidth="9.1640625" defaultRowHeight="13" x14ac:dyDescent="0.15"/>
  <cols>
    <col min="1" max="1" width="16.6640625" style="131" customWidth="1"/>
    <col min="2" max="2" width="4.6640625" style="131" customWidth="1"/>
    <col min="3" max="3" width="49.6640625" style="131" bestFit="1" customWidth="1"/>
    <col min="4" max="4" width="23.33203125" style="6" bestFit="1" customWidth="1"/>
    <col min="5" max="5" width="50.5" style="45" customWidth="1"/>
    <col min="6" max="16384" width="9.1640625" style="6"/>
  </cols>
  <sheetData>
    <row r="1" spans="1:5" s="37" customFormat="1" ht="15" thickBot="1" x14ac:dyDescent="0.2">
      <c r="A1" s="127"/>
      <c r="B1" s="127"/>
      <c r="C1" s="132" t="s">
        <v>226</v>
      </c>
      <c r="D1" s="40" t="s">
        <v>67</v>
      </c>
      <c r="E1" s="65"/>
    </row>
    <row r="2" spans="1:5" s="37" customFormat="1" ht="14" x14ac:dyDescent="0.15">
      <c r="A2" s="100" t="s">
        <v>316</v>
      </c>
      <c r="B2" s="127"/>
      <c r="C2" s="137" t="s">
        <v>181</v>
      </c>
      <c r="D2" s="37" t="s">
        <v>65</v>
      </c>
      <c r="E2" s="64"/>
    </row>
    <row r="3" spans="1:5" s="37" customFormat="1" ht="14" x14ac:dyDescent="0.15">
      <c r="A3" s="127"/>
      <c r="B3" s="127"/>
      <c r="C3" s="100" t="s">
        <v>437</v>
      </c>
      <c r="D3" s="61"/>
      <c r="E3" s="64" t="s">
        <v>476</v>
      </c>
    </row>
    <row r="4" spans="1:5" s="37" customFormat="1" ht="14" x14ac:dyDescent="0.15">
      <c r="A4" s="127"/>
      <c r="B4" s="127"/>
      <c r="C4" s="100" t="s">
        <v>324</v>
      </c>
      <c r="D4" s="61"/>
      <c r="E4" s="64" t="s">
        <v>476</v>
      </c>
    </row>
    <row r="5" spans="1:5" s="37" customFormat="1" ht="14" x14ac:dyDescent="0.15">
      <c r="A5" s="127"/>
      <c r="B5" s="127"/>
      <c r="C5" s="133" t="s">
        <v>72</v>
      </c>
      <c r="E5" s="64"/>
    </row>
    <row r="6" spans="1:5" s="37" customFormat="1" ht="16" x14ac:dyDescent="0.15">
      <c r="A6" s="127"/>
      <c r="B6" s="127"/>
      <c r="C6" s="123" t="s">
        <v>311</v>
      </c>
      <c r="E6" s="64"/>
    </row>
    <row r="7" spans="1:5" s="37" customFormat="1" ht="14" x14ac:dyDescent="0.15">
      <c r="A7" s="127"/>
      <c r="B7" s="127"/>
      <c r="C7" s="104" t="s">
        <v>307</v>
      </c>
      <c r="E7" s="64"/>
    </row>
    <row r="8" spans="1:5" s="37" customFormat="1" ht="14" x14ac:dyDescent="0.15">
      <c r="A8" s="127"/>
      <c r="B8" s="127"/>
      <c r="C8" s="133" t="s">
        <v>309</v>
      </c>
      <c r="E8" s="64"/>
    </row>
    <row r="9" spans="1:5" s="37" customFormat="1" ht="14" x14ac:dyDescent="0.15">
      <c r="A9" s="127"/>
      <c r="B9" s="127"/>
      <c r="C9" s="133" t="s">
        <v>310</v>
      </c>
      <c r="E9" s="64"/>
    </row>
    <row r="10" spans="1:5" s="37" customFormat="1" ht="16" x14ac:dyDescent="0.15">
      <c r="A10" s="127"/>
      <c r="B10" s="127"/>
      <c r="C10" s="123" t="s">
        <v>313</v>
      </c>
      <c r="E10" s="64"/>
    </row>
    <row r="11" spans="1:5" s="37" customFormat="1" ht="14" x14ac:dyDescent="0.15">
      <c r="A11" s="127"/>
      <c r="B11" s="127"/>
      <c r="C11" s="104" t="s">
        <v>314</v>
      </c>
      <c r="E11" s="64"/>
    </row>
    <row r="12" spans="1:5" s="37" customFormat="1" ht="16" x14ac:dyDescent="0.15">
      <c r="A12" s="127"/>
      <c r="B12" s="127"/>
      <c r="C12" s="123" t="s">
        <v>312</v>
      </c>
      <c r="E12" s="64"/>
    </row>
    <row r="13" spans="1:5" s="37" customFormat="1" ht="14" x14ac:dyDescent="0.15">
      <c r="A13" s="127"/>
      <c r="B13" s="127"/>
      <c r="C13" s="133" t="s">
        <v>61</v>
      </c>
      <c r="E13" s="64"/>
    </row>
    <row r="14" spans="1:5" s="37" customFormat="1" ht="14" x14ac:dyDescent="0.15">
      <c r="A14" s="127"/>
      <c r="B14" s="127"/>
      <c r="C14" s="133" t="s">
        <v>63</v>
      </c>
      <c r="E14" s="64"/>
    </row>
    <row r="15" spans="1:5" s="37" customFormat="1" ht="14" x14ac:dyDescent="0.15">
      <c r="A15" s="127"/>
      <c r="B15" s="127"/>
      <c r="C15" s="133" t="s">
        <v>369</v>
      </c>
      <c r="E15" s="64"/>
    </row>
    <row r="16" spans="1:5" s="37" customFormat="1" ht="14" x14ac:dyDescent="0.15">
      <c r="A16" s="127"/>
      <c r="B16" s="127"/>
      <c r="C16" s="133" t="s">
        <v>227</v>
      </c>
      <c r="E16" s="64"/>
    </row>
    <row r="17" spans="1:5" s="37" customFormat="1" ht="14" x14ac:dyDescent="0.15">
      <c r="A17" s="127"/>
      <c r="B17" s="127"/>
      <c r="C17" s="133" t="s">
        <v>228</v>
      </c>
      <c r="E17" s="64"/>
    </row>
    <row r="18" spans="1:5" s="37" customFormat="1" ht="14" x14ac:dyDescent="0.15">
      <c r="A18" s="127"/>
      <c r="B18" s="127"/>
      <c r="C18" s="100" t="s">
        <v>325</v>
      </c>
      <c r="D18" s="61"/>
      <c r="E18" s="64" t="s">
        <v>476</v>
      </c>
    </row>
    <row r="19" spans="1:5" s="37" customFormat="1" ht="14" x14ac:dyDescent="0.15">
      <c r="A19" s="127"/>
      <c r="B19" s="127"/>
      <c r="C19" s="133" t="s">
        <v>229</v>
      </c>
      <c r="E19" s="64"/>
    </row>
    <row r="20" spans="1:5" s="37" customFormat="1" ht="14" x14ac:dyDescent="0.15">
      <c r="A20" s="127"/>
      <c r="B20" s="127"/>
      <c r="C20" s="100" t="s">
        <v>326</v>
      </c>
      <c r="E20" s="64"/>
    </row>
    <row r="21" spans="1:5" s="37" customFormat="1" ht="14" x14ac:dyDescent="0.15">
      <c r="A21" s="127"/>
      <c r="B21" s="127"/>
      <c r="C21" s="133" t="s">
        <v>230</v>
      </c>
      <c r="E21" s="64"/>
    </row>
    <row r="22" spans="1:5" s="37" customFormat="1" ht="14" x14ac:dyDescent="0.15">
      <c r="A22" s="127"/>
      <c r="B22" s="127"/>
      <c r="C22" s="133" t="s">
        <v>231</v>
      </c>
      <c r="E22" s="64"/>
    </row>
    <row r="23" spans="1:5" s="37" customFormat="1" ht="14" x14ac:dyDescent="0.15">
      <c r="A23" s="127"/>
      <c r="B23" s="127"/>
      <c r="C23" s="133" t="s">
        <v>232</v>
      </c>
      <c r="E23" s="64"/>
    </row>
    <row r="24" spans="1:5" s="37" customFormat="1" ht="14" x14ac:dyDescent="0.15">
      <c r="A24" s="127"/>
      <c r="B24" s="127"/>
      <c r="C24" s="133" t="s">
        <v>233</v>
      </c>
      <c r="E24" s="64"/>
    </row>
    <row r="25" spans="1:5" s="37" customFormat="1" ht="14" x14ac:dyDescent="0.15">
      <c r="A25" s="127"/>
      <c r="B25" s="127"/>
      <c r="C25" s="133" t="s">
        <v>234</v>
      </c>
      <c r="E25" s="64"/>
    </row>
    <row r="26" spans="1:5" s="37" customFormat="1" ht="14" x14ac:dyDescent="0.15">
      <c r="A26" s="127"/>
      <c r="B26" s="127"/>
      <c r="C26" s="133" t="s">
        <v>235</v>
      </c>
      <c r="D26" s="36"/>
      <c r="E26" s="64"/>
    </row>
    <row r="27" spans="1:5" s="37" customFormat="1" ht="14" x14ac:dyDescent="0.15">
      <c r="A27" s="127"/>
      <c r="B27" s="127"/>
      <c r="C27" s="133" t="s">
        <v>236</v>
      </c>
      <c r="E27" s="64"/>
    </row>
    <row r="28" spans="1:5" s="37" customFormat="1" ht="14" x14ac:dyDescent="0.15">
      <c r="A28" s="127"/>
      <c r="B28" s="127"/>
      <c r="C28" s="133" t="s">
        <v>237</v>
      </c>
      <c r="D28" s="36"/>
      <c r="E28" s="64"/>
    </row>
    <row r="29" spans="1:5" s="37" customFormat="1" ht="14" x14ac:dyDescent="0.15">
      <c r="A29" s="127"/>
      <c r="B29" s="127"/>
      <c r="C29" s="133" t="s">
        <v>68</v>
      </c>
      <c r="E29" s="64"/>
    </row>
    <row r="30" spans="1:5" s="37" customFormat="1" ht="14" x14ac:dyDescent="0.15">
      <c r="A30" s="127"/>
      <c r="B30" s="127"/>
      <c r="C30" s="133" t="s">
        <v>69</v>
      </c>
      <c r="E30" s="64"/>
    </row>
    <row r="31" spans="1:5" s="37" customFormat="1" ht="14" x14ac:dyDescent="0.15">
      <c r="A31" s="127"/>
      <c r="B31" s="127"/>
      <c r="C31" s="133" t="s">
        <v>70</v>
      </c>
      <c r="E31" s="64"/>
    </row>
    <row r="32" spans="1:5" s="37" customFormat="1" ht="14" x14ac:dyDescent="0.15">
      <c r="A32" s="127"/>
      <c r="B32" s="127"/>
      <c r="C32" s="133" t="s">
        <v>238</v>
      </c>
      <c r="D32" s="6"/>
      <c r="E32" s="64"/>
    </row>
    <row r="33" spans="3:3" ht="14" x14ac:dyDescent="0.15">
      <c r="C33" s="133" t="s">
        <v>239</v>
      </c>
    </row>
    <row r="34" spans="3:3" ht="14" x14ac:dyDescent="0.15">
      <c r="C34" s="133" t="s">
        <v>240</v>
      </c>
    </row>
    <row r="35" spans="3:3" ht="14" x14ac:dyDescent="0.15">
      <c r="C35" s="133" t="s">
        <v>241</v>
      </c>
    </row>
    <row r="36" spans="3:3" ht="14" x14ac:dyDescent="0.15">
      <c r="C36" s="133" t="s">
        <v>242</v>
      </c>
    </row>
    <row r="37" spans="3:3" ht="14" x14ac:dyDescent="0.15">
      <c r="C37" s="133" t="s">
        <v>243</v>
      </c>
    </row>
    <row r="38" spans="3:3" ht="14" x14ac:dyDescent="0.15">
      <c r="C38" s="133" t="s">
        <v>244</v>
      </c>
    </row>
    <row r="39" spans="3:3" ht="14" x14ac:dyDescent="0.15">
      <c r="C39" s="133" t="s">
        <v>245</v>
      </c>
    </row>
    <row r="40" spans="3:3" ht="14" x14ac:dyDescent="0.15">
      <c r="C40" s="133" t="s">
        <v>246</v>
      </c>
    </row>
    <row r="41" spans="3:3" ht="14" x14ac:dyDescent="0.15">
      <c r="C41" s="133" t="s">
        <v>71</v>
      </c>
    </row>
    <row r="42" spans="3:3" ht="14" x14ac:dyDescent="0.15">
      <c r="C42" s="133" t="s">
        <v>247</v>
      </c>
    </row>
    <row r="43" spans="3:3" ht="14" x14ac:dyDescent="0.15">
      <c r="C43" s="133" t="s">
        <v>248</v>
      </c>
    </row>
    <row r="44" spans="3:3" ht="14" x14ac:dyDescent="0.15">
      <c r="C44" s="133" t="s">
        <v>301</v>
      </c>
    </row>
    <row r="45" spans="3:3" ht="14" x14ac:dyDescent="0.15">
      <c r="C45" s="133" t="s">
        <v>303</v>
      </c>
    </row>
    <row r="46" spans="3:3" ht="14" x14ac:dyDescent="0.15">
      <c r="C46" s="133" t="s">
        <v>302</v>
      </c>
    </row>
    <row r="47" spans="3:3" ht="14" x14ac:dyDescent="0.15">
      <c r="C47" s="133" t="s">
        <v>305</v>
      </c>
    </row>
    <row r="48" spans="3:3" ht="14" x14ac:dyDescent="0.15">
      <c r="C48" s="133" t="s">
        <v>304</v>
      </c>
    </row>
  </sheetData>
  <sheetProtection algorithmName="SHA-512" hashValue="nzLg7zo8XM9A85WZ+kRDXKFmWVT7UzRvkVV0Gq/Tnss06Ilm4jvGcuYkXzGNP3YvQh8O4gHpiaYoPifl3yNiPw==" saltValue="EUdztOY0poLEq6wZQ5k6Nw==" spinCount="100000" sheet="1" objects="1" scenarios="1"/>
  <dataValidations count="3">
    <dataValidation type="list" allowBlank="1" showInputMessage="1" showErrorMessage="1" sqref="D18" xr:uid="{00000000-0002-0000-0A00-000000000000}">
      <formula1>spectrometer_frequency</formula1>
    </dataValidation>
    <dataValidation type="list" allowBlank="1" showInputMessage="1" showErrorMessage="1" sqref="D3" xr:uid="{00000000-0002-0000-0A00-000001000000}">
      <formula1>Ninst</formula1>
    </dataValidation>
    <dataValidation type="list" allowBlank="1" showInputMessage="1" showErrorMessage="1" sqref="D4" xr:uid="{00000000-0002-0000-0A00-000002000000}">
      <formula1>Ntype</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A00-000003000000}">
          <x14:formula1>
            <xm:f>Ontology!$Q$2:$Q$4</xm:f>
          </x14:formula1>
          <xm:sqref>D3</xm:sqref>
        </x14:dataValidation>
        <x14:dataValidation type="list" allowBlank="1" showInputMessage="1" showErrorMessage="1" xr:uid="{00000000-0002-0000-0A00-000004000000}">
          <x14:formula1>
            <xm:f>Ontology!$S$2:$S$6</xm:f>
          </x14:formula1>
          <xm:sqref>D4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dimension ref="C1:G26"/>
  <sheetViews>
    <sheetView workbookViewId="0">
      <selection activeCell="C3" sqref="C3:G26"/>
    </sheetView>
  </sheetViews>
  <sheetFormatPr baseColWidth="10" defaultColWidth="9.1640625" defaultRowHeight="13" x14ac:dyDescent="0.15"/>
  <cols>
    <col min="1" max="2" width="9.1640625" style="6"/>
    <col min="3" max="3" width="23.6640625" style="6" bestFit="1" customWidth="1"/>
    <col min="4" max="4" width="16.83203125" style="6" bestFit="1" customWidth="1"/>
    <col min="5" max="5" width="7.6640625" style="6" bestFit="1" customWidth="1"/>
    <col min="6" max="6" width="12.5" style="6" bestFit="1" customWidth="1"/>
    <col min="7" max="7" width="17.83203125" style="6" bestFit="1" customWidth="1"/>
    <col min="8" max="16384" width="9.1640625" style="6"/>
  </cols>
  <sheetData>
    <row r="1" spans="3:7" ht="15" x14ac:dyDescent="0.2">
      <c r="C1" s="69" t="s">
        <v>329</v>
      </c>
      <c r="D1" s="70" t="s">
        <v>81</v>
      </c>
      <c r="E1" s="43" t="s">
        <v>43</v>
      </c>
      <c r="F1" s="43" t="s">
        <v>257</v>
      </c>
      <c r="G1" s="43" t="s">
        <v>269</v>
      </c>
    </row>
    <row r="2" spans="3:7" ht="15" x14ac:dyDescent="0.2">
      <c r="C2" s="70" t="s">
        <v>328</v>
      </c>
      <c r="D2" s="71" t="s">
        <v>327</v>
      </c>
      <c r="E2" s="44" t="s">
        <v>8</v>
      </c>
      <c r="F2" s="44" t="s">
        <v>270</v>
      </c>
      <c r="G2" s="44" t="s">
        <v>271</v>
      </c>
    </row>
    <row r="3" spans="3:7" x14ac:dyDescent="0.15">
      <c r="C3" s="79" t="s">
        <v>330</v>
      </c>
      <c r="D3" s="6" t="s">
        <v>272</v>
      </c>
      <c r="E3" s="6" t="s">
        <v>273</v>
      </c>
      <c r="F3" s="6" t="s">
        <v>274</v>
      </c>
      <c r="G3" s="45">
        <v>5</v>
      </c>
    </row>
    <row r="4" spans="3:7" x14ac:dyDescent="0.15">
      <c r="C4" s="79" t="s">
        <v>330</v>
      </c>
      <c r="D4" s="6" t="s">
        <v>275</v>
      </c>
      <c r="E4" s="6" t="s">
        <v>273</v>
      </c>
      <c r="F4" s="6" t="s">
        <v>274</v>
      </c>
      <c r="G4" s="45">
        <v>5</v>
      </c>
    </row>
    <row r="5" spans="3:7" x14ac:dyDescent="0.15">
      <c r="C5" s="79" t="s">
        <v>330</v>
      </c>
      <c r="D5" s="6" t="s">
        <v>276</v>
      </c>
      <c r="E5" s="6" t="s">
        <v>273</v>
      </c>
      <c r="F5" s="6" t="s">
        <v>274</v>
      </c>
      <c r="G5" s="45">
        <v>5</v>
      </c>
    </row>
    <row r="6" spans="3:7" x14ac:dyDescent="0.15">
      <c r="C6" s="79" t="s">
        <v>330</v>
      </c>
      <c r="D6" s="6" t="s">
        <v>277</v>
      </c>
      <c r="E6" s="6" t="s">
        <v>273</v>
      </c>
      <c r="F6" s="6" t="s">
        <v>274</v>
      </c>
      <c r="G6" s="45">
        <v>0</v>
      </c>
    </row>
    <row r="7" spans="3:7" x14ac:dyDescent="0.15">
      <c r="C7" s="79" t="s">
        <v>330</v>
      </c>
      <c r="D7" s="6" t="s">
        <v>278</v>
      </c>
      <c r="E7" s="6" t="s">
        <v>273</v>
      </c>
      <c r="F7" s="6" t="s">
        <v>274</v>
      </c>
      <c r="G7" s="45">
        <v>0</v>
      </c>
    </row>
    <row r="8" spans="3:7" x14ac:dyDescent="0.15">
      <c r="C8" s="79" t="s">
        <v>330</v>
      </c>
      <c r="D8" s="6" t="s">
        <v>279</v>
      </c>
      <c r="E8" s="6" t="s">
        <v>273</v>
      </c>
      <c r="F8" s="6" t="s">
        <v>274</v>
      </c>
      <c r="G8" s="45">
        <v>0</v>
      </c>
    </row>
    <row r="9" spans="3:7" x14ac:dyDescent="0.15">
      <c r="C9" s="79" t="s">
        <v>330</v>
      </c>
      <c r="D9" s="6" t="s">
        <v>280</v>
      </c>
      <c r="E9" s="6" t="s">
        <v>273</v>
      </c>
      <c r="F9" s="46" t="s">
        <v>281</v>
      </c>
      <c r="G9" s="45">
        <v>5</v>
      </c>
    </row>
    <row r="10" spans="3:7" x14ac:dyDescent="0.15">
      <c r="C10" s="79" t="s">
        <v>330</v>
      </c>
      <c r="D10" s="6" t="s">
        <v>282</v>
      </c>
      <c r="E10" s="6" t="s">
        <v>273</v>
      </c>
      <c r="F10" s="46" t="s">
        <v>281</v>
      </c>
      <c r="G10" s="45">
        <v>5</v>
      </c>
    </row>
    <row r="11" spans="3:7" x14ac:dyDescent="0.15">
      <c r="C11" s="79" t="s">
        <v>330</v>
      </c>
      <c r="D11" s="6" t="s">
        <v>283</v>
      </c>
      <c r="E11" s="6" t="s">
        <v>273</v>
      </c>
      <c r="F11" s="46" t="s">
        <v>281</v>
      </c>
      <c r="G11" s="45">
        <v>5</v>
      </c>
    </row>
    <row r="12" spans="3:7" x14ac:dyDescent="0.15">
      <c r="C12" s="79" t="s">
        <v>330</v>
      </c>
      <c r="D12" s="6" t="s">
        <v>284</v>
      </c>
      <c r="E12" s="6" t="s">
        <v>273</v>
      </c>
      <c r="F12" s="46" t="s">
        <v>281</v>
      </c>
      <c r="G12" s="45">
        <v>0</v>
      </c>
    </row>
    <row r="13" spans="3:7" x14ac:dyDescent="0.15">
      <c r="C13" s="79" t="s">
        <v>330</v>
      </c>
      <c r="D13" s="6" t="s">
        <v>285</v>
      </c>
      <c r="E13" s="6" t="s">
        <v>273</v>
      </c>
      <c r="F13" s="46" t="s">
        <v>281</v>
      </c>
      <c r="G13" s="45">
        <v>0</v>
      </c>
    </row>
    <row r="14" spans="3:7" x14ac:dyDescent="0.15">
      <c r="C14" s="79" t="s">
        <v>330</v>
      </c>
      <c r="D14" s="6" t="s">
        <v>286</v>
      </c>
      <c r="E14" s="6" t="s">
        <v>273</v>
      </c>
      <c r="F14" s="46" t="s">
        <v>281</v>
      </c>
      <c r="G14" s="45">
        <v>0</v>
      </c>
    </row>
    <row r="15" spans="3:7" x14ac:dyDescent="0.15">
      <c r="C15" s="79" t="s">
        <v>331</v>
      </c>
      <c r="D15" s="6" t="s">
        <v>287</v>
      </c>
      <c r="E15" s="6" t="s">
        <v>288</v>
      </c>
      <c r="F15" s="6" t="s">
        <v>274</v>
      </c>
      <c r="G15" s="45">
        <v>5</v>
      </c>
    </row>
    <row r="16" spans="3:7" x14ac:dyDescent="0.15">
      <c r="C16" s="79" t="s">
        <v>331</v>
      </c>
      <c r="D16" s="6" t="s">
        <v>289</v>
      </c>
      <c r="E16" s="6" t="s">
        <v>288</v>
      </c>
      <c r="F16" s="6" t="s">
        <v>274</v>
      </c>
      <c r="G16" s="45">
        <v>5</v>
      </c>
    </row>
    <row r="17" spans="3:7" x14ac:dyDescent="0.15">
      <c r="C17" s="79" t="s">
        <v>331</v>
      </c>
      <c r="D17" s="6" t="s">
        <v>290</v>
      </c>
      <c r="E17" s="6" t="s">
        <v>288</v>
      </c>
      <c r="F17" s="6" t="s">
        <v>274</v>
      </c>
      <c r="G17" s="45">
        <v>5</v>
      </c>
    </row>
    <row r="18" spans="3:7" x14ac:dyDescent="0.15">
      <c r="C18" s="79" t="s">
        <v>331</v>
      </c>
      <c r="D18" s="6" t="s">
        <v>291</v>
      </c>
      <c r="E18" s="6" t="s">
        <v>288</v>
      </c>
      <c r="F18" s="6" t="s">
        <v>274</v>
      </c>
      <c r="G18" s="45">
        <v>0</v>
      </c>
    </row>
    <row r="19" spans="3:7" x14ac:dyDescent="0.15">
      <c r="C19" s="79" t="s">
        <v>331</v>
      </c>
      <c r="D19" s="6" t="s">
        <v>292</v>
      </c>
      <c r="E19" s="6" t="s">
        <v>288</v>
      </c>
      <c r="F19" s="6" t="s">
        <v>274</v>
      </c>
      <c r="G19" s="45">
        <v>0</v>
      </c>
    </row>
    <row r="20" spans="3:7" x14ac:dyDescent="0.15">
      <c r="C20" s="79" t="s">
        <v>331</v>
      </c>
      <c r="D20" s="6" t="s">
        <v>293</v>
      </c>
      <c r="E20" s="6" t="s">
        <v>288</v>
      </c>
      <c r="F20" s="6" t="s">
        <v>274</v>
      </c>
      <c r="G20" s="45">
        <v>0</v>
      </c>
    </row>
    <row r="21" spans="3:7" x14ac:dyDescent="0.15">
      <c r="C21" s="79" t="s">
        <v>331</v>
      </c>
      <c r="D21" s="6" t="s">
        <v>294</v>
      </c>
      <c r="E21" s="6" t="s">
        <v>288</v>
      </c>
      <c r="F21" s="46" t="s">
        <v>281</v>
      </c>
      <c r="G21" s="45">
        <v>5</v>
      </c>
    </row>
    <row r="22" spans="3:7" x14ac:dyDescent="0.15">
      <c r="C22" s="79" t="s">
        <v>331</v>
      </c>
      <c r="D22" s="6" t="s">
        <v>295</v>
      </c>
      <c r="E22" s="6" t="s">
        <v>288</v>
      </c>
      <c r="F22" s="46" t="s">
        <v>281</v>
      </c>
      <c r="G22" s="45">
        <v>5</v>
      </c>
    </row>
    <row r="23" spans="3:7" x14ac:dyDescent="0.15">
      <c r="C23" s="79" t="s">
        <v>331</v>
      </c>
      <c r="D23" s="6" t="s">
        <v>296</v>
      </c>
      <c r="E23" s="6" t="s">
        <v>288</v>
      </c>
      <c r="F23" s="46" t="s">
        <v>281</v>
      </c>
      <c r="G23" s="45">
        <v>5</v>
      </c>
    </row>
    <row r="24" spans="3:7" x14ac:dyDescent="0.15">
      <c r="C24" s="79" t="s">
        <v>331</v>
      </c>
      <c r="D24" s="6" t="s">
        <v>297</v>
      </c>
      <c r="E24" s="6" t="s">
        <v>288</v>
      </c>
      <c r="F24" s="46" t="s">
        <v>281</v>
      </c>
      <c r="G24" s="45">
        <v>0</v>
      </c>
    </row>
    <row r="25" spans="3:7" x14ac:dyDescent="0.15">
      <c r="C25" s="79" t="s">
        <v>331</v>
      </c>
      <c r="D25" s="6" t="s">
        <v>298</v>
      </c>
      <c r="E25" s="6" t="s">
        <v>288</v>
      </c>
      <c r="F25" s="46" t="s">
        <v>281</v>
      </c>
      <c r="G25" s="45">
        <v>0</v>
      </c>
    </row>
    <row r="26" spans="3:7" x14ac:dyDescent="0.15">
      <c r="C26" s="79" t="s">
        <v>331</v>
      </c>
      <c r="D26" s="6" t="s">
        <v>299</v>
      </c>
      <c r="E26" s="6" t="s">
        <v>288</v>
      </c>
      <c r="F26" s="46" t="s">
        <v>281</v>
      </c>
      <c r="G26" s="45">
        <v>0</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dimension ref="A6:D31"/>
  <sheetViews>
    <sheetView workbookViewId="0">
      <selection activeCell="K45" sqref="K45"/>
    </sheetView>
  </sheetViews>
  <sheetFormatPr baseColWidth="10" defaultColWidth="9.1640625" defaultRowHeight="13" x14ac:dyDescent="0.15"/>
  <cols>
    <col min="1" max="1" width="21.5" style="4" bestFit="1" customWidth="1"/>
    <col min="2" max="2" width="39.83203125" style="4" bestFit="1" customWidth="1"/>
    <col min="3" max="7" width="9.1640625" style="4"/>
    <col min="8" max="8" width="20.83203125" style="4" bestFit="1" customWidth="1"/>
    <col min="9" max="16384" width="9.1640625" style="4"/>
  </cols>
  <sheetData>
    <row r="6" spans="1:4" ht="15" x14ac:dyDescent="0.2">
      <c r="B6" s="42"/>
      <c r="C6" s="42"/>
      <c r="D6" s="42"/>
    </row>
    <row r="7" spans="1:4" ht="15" x14ac:dyDescent="0.2">
      <c r="A7" s="42"/>
      <c r="B7" s="42"/>
      <c r="C7" s="42"/>
      <c r="D7" s="42"/>
    </row>
    <row r="8" spans="1:4" x14ac:dyDescent="0.15">
      <c r="D8" s="41"/>
    </row>
    <row r="9" spans="1:4" x14ac:dyDescent="0.15">
      <c r="D9" s="41"/>
    </row>
    <row r="10" spans="1:4" x14ac:dyDescent="0.15">
      <c r="D10" s="41"/>
    </row>
    <row r="11" spans="1:4" x14ac:dyDescent="0.15">
      <c r="D11" s="41"/>
    </row>
    <row r="12" spans="1:4" x14ac:dyDescent="0.15">
      <c r="D12" s="41"/>
    </row>
    <row r="13" spans="1:4" x14ac:dyDescent="0.15">
      <c r="D13" s="41"/>
    </row>
    <row r="14" spans="1:4" x14ac:dyDescent="0.15">
      <c r="C14" s="5"/>
      <c r="D14" s="41"/>
    </row>
    <row r="15" spans="1:4" x14ac:dyDescent="0.15">
      <c r="C15" s="5"/>
      <c r="D15" s="41"/>
    </row>
    <row r="16" spans="1:4" x14ac:dyDescent="0.15">
      <c r="C16" s="5"/>
      <c r="D16" s="41"/>
    </row>
    <row r="17" spans="3:4" x14ac:dyDescent="0.15">
      <c r="C17" s="5"/>
      <c r="D17" s="41"/>
    </row>
    <row r="18" spans="3:4" x14ac:dyDescent="0.15">
      <c r="C18" s="5"/>
      <c r="D18" s="41"/>
    </row>
    <row r="19" spans="3:4" x14ac:dyDescent="0.15">
      <c r="C19" s="5"/>
      <c r="D19" s="41"/>
    </row>
    <row r="20" spans="3:4" x14ac:dyDescent="0.15">
      <c r="D20" s="41"/>
    </row>
    <row r="21" spans="3:4" x14ac:dyDescent="0.15">
      <c r="D21" s="41"/>
    </row>
    <row r="22" spans="3:4" x14ac:dyDescent="0.15">
      <c r="D22" s="41"/>
    </row>
    <row r="23" spans="3:4" x14ac:dyDescent="0.15">
      <c r="D23" s="41"/>
    </row>
    <row r="24" spans="3:4" x14ac:dyDescent="0.15">
      <c r="D24" s="41"/>
    </row>
    <row r="25" spans="3:4" x14ac:dyDescent="0.15">
      <c r="D25" s="41"/>
    </row>
    <row r="26" spans="3:4" x14ac:dyDescent="0.15">
      <c r="C26" s="5"/>
      <c r="D26" s="41"/>
    </row>
    <row r="27" spans="3:4" x14ac:dyDescent="0.15">
      <c r="C27" s="5"/>
      <c r="D27" s="41"/>
    </row>
    <row r="28" spans="3:4" x14ac:dyDescent="0.15">
      <c r="C28" s="5"/>
      <c r="D28" s="41"/>
    </row>
    <row r="29" spans="3:4" x14ac:dyDescent="0.15">
      <c r="C29" s="5"/>
      <c r="D29" s="41"/>
    </row>
    <row r="30" spans="3:4" x14ac:dyDescent="0.15">
      <c r="C30" s="5"/>
      <c r="D30" s="41"/>
    </row>
    <row r="31" spans="3:4" x14ac:dyDescent="0.15">
      <c r="C31" s="5"/>
      <c r="D31" s="41"/>
    </row>
  </sheetData>
  <dataValidations count="1">
    <dataValidation type="list" allowBlank="1" showInputMessage="1" showErrorMessage="1" sqref="B3" xr:uid="{00000000-0002-0000-0C00-000000000000}">
      <formula1>$A$1:$D$1</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dimension ref="A1:U58"/>
  <sheetViews>
    <sheetView workbookViewId="0">
      <selection activeCell="D3" sqref="D3:E58"/>
    </sheetView>
  </sheetViews>
  <sheetFormatPr baseColWidth="10" defaultColWidth="8.83203125" defaultRowHeight="13" x14ac:dyDescent="0.15"/>
  <cols>
    <col min="1" max="1" width="26.5" bestFit="1" customWidth="1"/>
    <col min="2" max="2" width="13.1640625" bestFit="1" customWidth="1"/>
    <col min="3" max="3" width="4.33203125" customWidth="1"/>
    <col min="4" max="4" width="43" bestFit="1" customWidth="1"/>
    <col min="5" max="5" width="57.5" customWidth="1"/>
    <col min="6" max="6" width="4.33203125" customWidth="1"/>
    <col min="7" max="7" width="21.83203125" bestFit="1" customWidth="1"/>
    <col min="8" max="8" width="4" customWidth="1"/>
    <col min="9" max="9" width="13.6640625" bestFit="1" customWidth="1"/>
    <col min="10" max="10" width="4.6640625" customWidth="1"/>
    <col min="11" max="11" width="37" bestFit="1" customWidth="1"/>
    <col min="12" max="12" width="3.5" customWidth="1"/>
    <col min="13" max="13" width="19.5" bestFit="1" customWidth="1"/>
    <col min="14" max="14" width="4.1640625" customWidth="1"/>
    <col min="16" max="16" width="1.83203125" customWidth="1"/>
    <col min="17" max="17" width="20.83203125" bestFit="1" customWidth="1"/>
    <col min="18" max="18" width="2.5" customWidth="1"/>
    <col min="19" max="19" width="15.1640625" bestFit="1" customWidth="1"/>
    <col min="20" max="20" width="3.33203125" customWidth="1"/>
  </cols>
  <sheetData>
    <row r="1" spans="1:21" x14ac:dyDescent="0.15">
      <c r="A1" s="58" t="s">
        <v>332</v>
      </c>
      <c r="B1" s="58" t="s">
        <v>4</v>
      </c>
      <c r="D1" s="58" t="s">
        <v>355</v>
      </c>
      <c r="E1" s="58" t="s">
        <v>2</v>
      </c>
      <c r="G1" s="58" t="s">
        <v>361</v>
      </c>
      <c r="I1" s="58" t="s">
        <v>365</v>
      </c>
      <c r="K1" s="58" t="s">
        <v>410</v>
      </c>
      <c r="M1" s="58" t="s">
        <v>431</v>
      </c>
      <c r="O1" s="58" t="s">
        <v>423</v>
      </c>
      <c r="Q1" s="58" t="s">
        <v>457</v>
      </c>
      <c r="S1" s="58" t="s">
        <v>456</v>
      </c>
      <c r="U1" s="58" t="s">
        <v>438</v>
      </c>
    </row>
    <row r="2" spans="1:21" x14ac:dyDescent="0.15">
      <c r="D2" s="58"/>
      <c r="G2" s="56" t="s">
        <v>362</v>
      </c>
      <c r="I2" s="56" t="s">
        <v>366</v>
      </c>
    </row>
    <row r="3" spans="1:21" ht="15" x14ac:dyDescent="0.2">
      <c r="A3" t="s">
        <v>333</v>
      </c>
      <c r="B3">
        <v>3702</v>
      </c>
      <c r="D3" s="67" t="s">
        <v>477</v>
      </c>
      <c r="E3" t="s">
        <v>478</v>
      </c>
      <c r="G3" s="56" t="s">
        <v>363</v>
      </c>
      <c r="I3" s="56" t="s">
        <v>367</v>
      </c>
      <c r="K3" t="s">
        <v>392</v>
      </c>
      <c r="M3" t="s">
        <v>421</v>
      </c>
      <c r="O3" s="56" t="s">
        <v>427</v>
      </c>
      <c r="Q3" s="56" t="s">
        <v>429</v>
      </c>
      <c r="S3" s="56" t="s">
        <v>432</v>
      </c>
      <c r="U3" s="56" t="s">
        <v>440</v>
      </c>
    </row>
    <row r="4" spans="1:21" ht="15" x14ac:dyDescent="0.2">
      <c r="A4" t="s">
        <v>334</v>
      </c>
      <c r="B4">
        <v>9913</v>
      </c>
      <c r="D4" s="67" t="s">
        <v>479</v>
      </c>
      <c r="E4" t="s">
        <v>480</v>
      </c>
      <c r="K4" t="s">
        <v>393</v>
      </c>
      <c r="M4" t="s">
        <v>422</v>
      </c>
      <c r="O4" s="56" t="s">
        <v>428</v>
      </c>
      <c r="Q4" s="56" t="s">
        <v>430</v>
      </c>
      <c r="S4" s="56" t="s">
        <v>433</v>
      </c>
      <c r="U4" s="56" t="s">
        <v>439</v>
      </c>
    </row>
    <row r="5" spans="1:21" ht="15" x14ac:dyDescent="0.2">
      <c r="A5" t="s">
        <v>335</v>
      </c>
      <c r="B5">
        <v>6239</v>
      </c>
      <c r="D5" s="68" t="s">
        <v>370</v>
      </c>
      <c r="E5" s="62"/>
      <c r="K5" t="s">
        <v>394</v>
      </c>
      <c r="M5" t="s">
        <v>416</v>
      </c>
      <c r="O5" s="56" t="s">
        <v>424</v>
      </c>
      <c r="S5" s="56" t="s">
        <v>435</v>
      </c>
      <c r="U5" s="56" t="s">
        <v>441</v>
      </c>
    </row>
    <row r="6" spans="1:21" ht="15" x14ac:dyDescent="0.2">
      <c r="A6" s="56" t="s">
        <v>389</v>
      </c>
      <c r="B6">
        <v>248221</v>
      </c>
      <c r="D6" s="68" t="s">
        <v>460</v>
      </c>
      <c r="E6" s="62" t="s">
        <v>461</v>
      </c>
      <c r="K6" t="s">
        <v>395</v>
      </c>
      <c r="M6" t="s">
        <v>420</v>
      </c>
      <c r="O6" s="56" t="s">
        <v>425</v>
      </c>
      <c r="S6" s="56" t="s">
        <v>434</v>
      </c>
      <c r="U6" s="56"/>
    </row>
    <row r="7" spans="1:21" ht="15" x14ac:dyDescent="0.2">
      <c r="A7" t="s">
        <v>336</v>
      </c>
      <c r="B7">
        <v>3055</v>
      </c>
      <c r="D7" s="67" t="s">
        <v>481</v>
      </c>
      <c r="E7" t="s">
        <v>482</v>
      </c>
      <c r="K7" t="s">
        <v>396</v>
      </c>
      <c r="M7" t="s">
        <v>414</v>
      </c>
      <c r="N7" s="56"/>
      <c r="O7" s="56" t="s">
        <v>426</v>
      </c>
      <c r="U7" s="58"/>
    </row>
    <row r="8" spans="1:21" ht="15" x14ac:dyDescent="0.2">
      <c r="A8" t="s">
        <v>337</v>
      </c>
      <c r="B8">
        <v>7955</v>
      </c>
      <c r="D8" s="68" t="s">
        <v>371</v>
      </c>
      <c r="E8" s="62"/>
      <c r="K8" t="s">
        <v>397</v>
      </c>
      <c r="M8" t="s">
        <v>413</v>
      </c>
      <c r="O8" s="56" t="s">
        <v>419</v>
      </c>
    </row>
    <row r="9" spans="1:21" ht="15" x14ac:dyDescent="0.2">
      <c r="A9" t="s">
        <v>338</v>
      </c>
      <c r="B9">
        <v>44689</v>
      </c>
      <c r="D9" s="68" t="s">
        <v>372</v>
      </c>
      <c r="E9" s="62" t="s">
        <v>442</v>
      </c>
      <c r="K9" t="s">
        <v>398</v>
      </c>
      <c r="M9" t="s">
        <v>415</v>
      </c>
    </row>
    <row r="10" spans="1:21" ht="15" x14ac:dyDescent="0.2">
      <c r="A10" t="s">
        <v>339</v>
      </c>
      <c r="B10">
        <v>7227</v>
      </c>
      <c r="D10" s="67" t="s">
        <v>483</v>
      </c>
      <c r="E10" t="s">
        <v>484</v>
      </c>
      <c r="K10" t="s">
        <v>399</v>
      </c>
      <c r="M10" t="s">
        <v>417</v>
      </c>
      <c r="N10" s="56"/>
    </row>
    <row r="11" spans="1:21" ht="15" x14ac:dyDescent="0.2">
      <c r="A11" s="56" t="s">
        <v>340</v>
      </c>
      <c r="B11">
        <v>562</v>
      </c>
      <c r="D11" s="67" t="s">
        <v>485</v>
      </c>
      <c r="E11" t="s">
        <v>486</v>
      </c>
      <c r="K11" t="s">
        <v>400</v>
      </c>
      <c r="M11" t="s">
        <v>418</v>
      </c>
    </row>
    <row r="12" spans="1:21" ht="15" x14ac:dyDescent="0.2">
      <c r="A12" t="s">
        <v>341</v>
      </c>
      <c r="B12">
        <v>11103</v>
      </c>
      <c r="D12" s="67" t="s">
        <v>487</v>
      </c>
      <c r="E12" t="s">
        <v>488</v>
      </c>
      <c r="K12" t="s">
        <v>401</v>
      </c>
    </row>
    <row r="13" spans="1:21" ht="15" x14ac:dyDescent="0.2">
      <c r="A13" t="s">
        <v>342</v>
      </c>
      <c r="B13">
        <v>9606</v>
      </c>
      <c r="D13" s="68" t="s">
        <v>373</v>
      </c>
      <c r="E13" s="62" t="s">
        <v>454</v>
      </c>
      <c r="K13" t="s">
        <v>402</v>
      </c>
    </row>
    <row r="14" spans="1:21" ht="15" x14ac:dyDescent="0.2">
      <c r="A14" s="56" t="s">
        <v>390</v>
      </c>
      <c r="B14">
        <v>9541</v>
      </c>
      <c r="D14" s="67" t="s">
        <v>489</v>
      </c>
      <c r="E14" t="s">
        <v>490</v>
      </c>
      <c r="K14" t="s">
        <v>403</v>
      </c>
    </row>
    <row r="15" spans="1:21" ht="15" x14ac:dyDescent="0.2">
      <c r="A15" t="s">
        <v>387</v>
      </c>
      <c r="B15">
        <v>9717</v>
      </c>
      <c r="D15" s="68" t="s">
        <v>374</v>
      </c>
      <c r="E15" s="62"/>
      <c r="K15" t="s">
        <v>404</v>
      </c>
      <c r="N15" s="56"/>
    </row>
    <row r="16" spans="1:21" ht="15" x14ac:dyDescent="0.2">
      <c r="A16" t="s">
        <v>343</v>
      </c>
      <c r="B16">
        <v>10090</v>
      </c>
      <c r="D16" s="68" t="s">
        <v>462</v>
      </c>
      <c r="E16" s="62" t="s">
        <v>463</v>
      </c>
      <c r="K16" t="s">
        <v>405</v>
      </c>
    </row>
    <row r="17" spans="1:14" ht="15" x14ac:dyDescent="0.2">
      <c r="A17" t="s">
        <v>344</v>
      </c>
      <c r="B17">
        <v>2104</v>
      </c>
      <c r="D17" s="67" t="s">
        <v>491</v>
      </c>
      <c r="E17" t="s">
        <v>492</v>
      </c>
      <c r="K17" t="s">
        <v>406</v>
      </c>
    </row>
    <row r="18" spans="1:14" ht="15" x14ac:dyDescent="0.2">
      <c r="A18" t="s">
        <v>345</v>
      </c>
      <c r="B18">
        <v>39947</v>
      </c>
      <c r="D18" s="68" t="s">
        <v>375</v>
      </c>
      <c r="E18" s="62" t="s">
        <v>443</v>
      </c>
      <c r="K18" t="s">
        <v>407</v>
      </c>
      <c r="N18" s="56"/>
    </row>
    <row r="19" spans="1:14" ht="15" x14ac:dyDescent="0.2">
      <c r="A19" s="56" t="s">
        <v>346</v>
      </c>
      <c r="B19">
        <v>5833</v>
      </c>
      <c r="D19" s="68" t="s">
        <v>458</v>
      </c>
      <c r="E19" s="62" t="s">
        <v>459</v>
      </c>
      <c r="K19" t="s">
        <v>408</v>
      </c>
      <c r="N19" s="56"/>
    </row>
    <row r="20" spans="1:14" ht="15" x14ac:dyDescent="0.2">
      <c r="A20" t="s">
        <v>347</v>
      </c>
      <c r="B20">
        <v>4754</v>
      </c>
      <c r="D20" s="68" t="s">
        <v>356</v>
      </c>
      <c r="E20" s="62" t="s">
        <v>444</v>
      </c>
      <c r="K20" t="s">
        <v>409</v>
      </c>
    </row>
    <row r="21" spans="1:14" ht="15" x14ac:dyDescent="0.2">
      <c r="A21" t="s">
        <v>348</v>
      </c>
      <c r="B21">
        <v>10116</v>
      </c>
      <c r="D21" s="67" t="s">
        <v>493</v>
      </c>
      <c r="E21" t="s">
        <v>494</v>
      </c>
    </row>
    <row r="22" spans="1:14" ht="15" x14ac:dyDescent="0.2">
      <c r="A22" t="s">
        <v>349</v>
      </c>
      <c r="B22">
        <v>4932</v>
      </c>
      <c r="D22" s="68" t="s">
        <v>376</v>
      </c>
      <c r="E22" s="62" t="s">
        <v>445</v>
      </c>
    </row>
    <row r="23" spans="1:14" ht="15" x14ac:dyDescent="0.2">
      <c r="A23" t="s">
        <v>388</v>
      </c>
      <c r="B23">
        <v>90371</v>
      </c>
      <c r="D23" s="68" t="s">
        <v>377</v>
      </c>
      <c r="E23" s="62" t="s">
        <v>446</v>
      </c>
    </row>
    <row r="24" spans="1:14" ht="15" x14ac:dyDescent="0.2">
      <c r="A24" t="s">
        <v>350</v>
      </c>
      <c r="B24">
        <v>4896</v>
      </c>
      <c r="D24" s="67" t="s">
        <v>495</v>
      </c>
      <c r="E24" t="s">
        <v>496</v>
      </c>
      <c r="N24" s="56"/>
    </row>
    <row r="25" spans="1:14" ht="15" x14ac:dyDescent="0.2">
      <c r="A25" s="56" t="s">
        <v>351</v>
      </c>
      <c r="B25">
        <v>31033</v>
      </c>
      <c r="D25" s="67" t="s">
        <v>497</v>
      </c>
      <c r="E25" t="s">
        <v>498</v>
      </c>
    </row>
    <row r="26" spans="1:14" ht="15" x14ac:dyDescent="0.2">
      <c r="A26" t="s">
        <v>354</v>
      </c>
      <c r="B26">
        <v>29760</v>
      </c>
      <c r="D26" s="68" t="s">
        <v>378</v>
      </c>
      <c r="E26" s="62"/>
    </row>
    <row r="27" spans="1:14" ht="15" x14ac:dyDescent="0.2">
      <c r="A27" s="56" t="s">
        <v>352</v>
      </c>
      <c r="B27">
        <v>8355</v>
      </c>
      <c r="D27" s="68" t="s">
        <v>464</v>
      </c>
      <c r="E27" s="62"/>
    </row>
    <row r="28" spans="1:14" ht="15" x14ac:dyDescent="0.2">
      <c r="A28" s="56" t="s">
        <v>353</v>
      </c>
      <c r="B28">
        <v>4577</v>
      </c>
      <c r="D28" s="68" t="s">
        <v>465</v>
      </c>
      <c r="E28" s="62" t="s">
        <v>466</v>
      </c>
    </row>
    <row r="29" spans="1:14" ht="15" x14ac:dyDescent="0.2">
      <c r="D29" s="68" t="s">
        <v>357</v>
      </c>
      <c r="E29" s="62" t="s">
        <v>447</v>
      </c>
    </row>
    <row r="30" spans="1:14" ht="15" x14ac:dyDescent="0.2">
      <c r="D30" s="67" t="s">
        <v>499</v>
      </c>
      <c r="E30" t="s">
        <v>500</v>
      </c>
      <c r="N30" s="56"/>
    </row>
    <row r="31" spans="1:14" ht="15" x14ac:dyDescent="0.2">
      <c r="D31" s="67" t="s">
        <v>501</v>
      </c>
      <c r="E31" t="s">
        <v>502</v>
      </c>
    </row>
    <row r="32" spans="1:14" ht="15" x14ac:dyDescent="0.2">
      <c r="D32" s="68" t="s">
        <v>467</v>
      </c>
      <c r="E32" s="62" t="s">
        <v>468</v>
      </c>
      <c r="N32" s="56"/>
    </row>
    <row r="33" spans="1:14" ht="15" x14ac:dyDescent="0.2">
      <c r="D33" s="67" t="s">
        <v>503</v>
      </c>
      <c r="E33" t="s">
        <v>504</v>
      </c>
      <c r="N33" s="56"/>
    </row>
    <row r="34" spans="1:14" ht="15" x14ac:dyDescent="0.2">
      <c r="D34" s="67" t="s">
        <v>505</v>
      </c>
      <c r="E34" t="s">
        <v>506</v>
      </c>
    </row>
    <row r="35" spans="1:14" ht="15" x14ac:dyDescent="0.2">
      <c r="D35" s="67" t="s">
        <v>507</v>
      </c>
      <c r="E35" t="s">
        <v>508</v>
      </c>
    </row>
    <row r="36" spans="1:14" ht="15" x14ac:dyDescent="0.2">
      <c r="A36" s="56"/>
      <c r="D36" s="67" t="s">
        <v>509</v>
      </c>
      <c r="E36" t="s">
        <v>510</v>
      </c>
    </row>
    <row r="37" spans="1:14" ht="15" x14ac:dyDescent="0.2">
      <c r="A37" s="56"/>
      <c r="D37" s="68" t="s">
        <v>379</v>
      </c>
      <c r="E37" s="62" t="s">
        <v>448</v>
      </c>
    </row>
    <row r="38" spans="1:14" ht="15" x14ac:dyDescent="0.2">
      <c r="D38" s="68" t="s">
        <v>380</v>
      </c>
      <c r="E38" s="62" t="s">
        <v>449</v>
      </c>
    </row>
    <row r="39" spans="1:14" ht="15" x14ac:dyDescent="0.2">
      <c r="D39" s="68" t="s">
        <v>511</v>
      </c>
      <c r="E39" s="62" t="s">
        <v>512</v>
      </c>
    </row>
    <row r="40" spans="1:14" ht="15" x14ac:dyDescent="0.2">
      <c r="D40" s="67" t="s">
        <v>513</v>
      </c>
      <c r="E40" t="s">
        <v>514</v>
      </c>
    </row>
    <row r="41" spans="1:14" ht="15" x14ac:dyDescent="0.2">
      <c r="D41" s="68" t="s">
        <v>469</v>
      </c>
      <c r="E41" s="62"/>
    </row>
    <row r="42" spans="1:14" ht="15" x14ac:dyDescent="0.2">
      <c r="D42" s="68" t="s">
        <v>358</v>
      </c>
      <c r="E42" s="62" t="s">
        <v>470</v>
      </c>
    </row>
    <row r="43" spans="1:14" ht="15" x14ac:dyDescent="0.2">
      <c r="D43" s="67" t="s">
        <v>515</v>
      </c>
      <c r="E43" t="s">
        <v>516</v>
      </c>
    </row>
    <row r="44" spans="1:14" ht="15" x14ac:dyDescent="0.2">
      <c r="D44" s="68" t="s">
        <v>381</v>
      </c>
      <c r="E44" s="62" t="s">
        <v>450</v>
      </c>
    </row>
    <row r="45" spans="1:14" ht="15" x14ac:dyDescent="0.2">
      <c r="D45" s="68" t="s">
        <v>359</v>
      </c>
      <c r="E45" t="s">
        <v>517</v>
      </c>
    </row>
    <row r="46" spans="1:14" ht="15" x14ac:dyDescent="0.2">
      <c r="D46" s="68" t="s">
        <v>382</v>
      </c>
      <c r="E46" s="62"/>
    </row>
    <row r="47" spans="1:14" ht="15" x14ac:dyDescent="0.2">
      <c r="D47" s="68" t="s">
        <v>360</v>
      </c>
      <c r="E47" s="62" t="s">
        <v>451</v>
      </c>
    </row>
    <row r="48" spans="1:14" ht="15" x14ac:dyDescent="0.2">
      <c r="D48" s="67" t="s">
        <v>518</v>
      </c>
      <c r="E48" t="s">
        <v>519</v>
      </c>
    </row>
    <row r="49" spans="4:5" ht="15" x14ac:dyDescent="0.2">
      <c r="D49" s="67" t="s">
        <v>520</v>
      </c>
      <c r="E49" t="s">
        <v>521</v>
      </c>
    </row>
    <row r="50" spans="4:5" ht="15" x14ac:dyDescent="0.2">
      <c r="D50" s="68" t="s">
        <v>383</v>
      </c>
      <c r="E50" s="62"/>
    </row>
    <row r="51" spans="4:5" ht="15" x14ac:dyDescent="0.2">
      <c r="D51" s="68" t="s">
        <v>384</v>
      </c>
      <c r="E51" s="62"/>
    </row>
    <row r="52" spans="4:5" ht="15" x14ac:dyDescent="0.2">
      <c r="D52" s="68" t="s">
        <v>385</v>
      </c>
      <c r="E52" s="62" t="s">
        <v>452</v>
      </c>
    </row>
    <row r="53" spans="4:5" ht="15" x14ac:dyDescent="0.2">
      <c r="D53" s="67" t="s">
        <v>522</v>
      </c>
      <c r="E53" t="s">
        <v>523</v>
      </c>
    </row>
    <row r="54" spans="4:5" ht="15" x14ac:dyDescent="0.2">
      <c r="D54" s="67" t="s">
        <v>524</v>
      </c>
      <c r="E54" t="s">
        <v>525</v>
      </c>
    </row>
    <row r="55" spans="4:5" ht="15" x14ac:dyDescent="0.2">
      <c r="D55" s="67" t="s">
        <v>526</v>
      </c>
      <c r="E55" t="s">
        <v>527</v>
      </c>
    </row>
    <row r="56" spans="4:5" ht="15" x14ac:dyDescent="0.2">
      <c r="D56" s="67" t="s">
        <v>528</v>
      </c>
      <c r="E56" t="s">
        <v>529</v>
      </c>
    </row>
    <row r="57" spans="4:5" ht="15" x14ac:dyDescent="0.2">
      <c r="D57" s="68" t="s">
        <v>386</v>
      </c>
      <c r="E57" s="62" t="s">
        <v>453</v>
      </c>
    </row>
    <row r="58" spans="4:5" ht="15" x14ac:dyDescent="0.2">
      <c r="D58" s="68" t="s">
        <v>471</v>
      </c>
      <c r="E58" s="62"/>
    </row>
  </sheetData>
  <sortState ref="M3:M12">
    <sortCondition ref="M2"/>
  </sortState>
  <pageMargins left="0.7" right="0.7" top="0.75" bottom="0.75" header="0.3" footer="0.3"/>
  <pageSetup orientation="portrait" horizontalDpi="4294967294"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V23"/>
  <sheetViews>
    <sheetView zoomScaleNormal="100" workbookViewId="0">
      <selection activeCell="D16" sqref="D16"/>
    </sheetView>
  </sheetViews>
  <sheetFormatPr baseColWidth="10" defaultColWidth="9.1640625" defaultRowHeight="13" x14ac:dyDescent="0.15"/>
  <cols>
    <col min="1" max="1" width="18" style="83" bestFit="1" customWidth="1"/>
    <col min="2" max="2" width="5.5" style="83" customWidth="1"/>
    <col min="3" max="3" width="39.6640625" style="83" bestFit="1" customWidth="1"/>
    <col min="4" max="4" width="85.1640625" style="18" customWidth="1"/>
    <col min="5" max="5" width="52.83203125" style="16" customWidth="1"/>
    <col min="6" max="6" width="14.6640625" style="16" customWidth="1"/>
    <col min="7" max="7" width="23.33203125" style="16" customWidth="1"/>
    <col min="8" max="8" width="15.6640625" style="16" bestFit="1" customWidth="1"/>
    <col min="9" max="9" width="34" style="16" customWidth="1"/>
    <col min="10" max="10" width="23.6640625" style="16" customWidth="1"/>
    <col min="11" max="11" width="16.6640625" style="16" bestFit="1" customWidth="1"/>
    <col min="12" max="12" width="15.5" style="16" bestFit="1" customWidth="1"/>
    <col min="13" max="13" width="23.5" style="16" bestFit="1" customWidth="1"/>
    <col min="14" max="14" width="13.5" style="16" bestFit="1" customWidth="1"/>
    <col min="15" max="15" width="23.5" style="16" bestFit="1" customWidth="1"/>
    <col min="16" max="16" width="14.5" style="16" bestFit="1" customWidth="1"/>
    <col min="17" max="17" width="50.1640625" style="16" customWidth="1"/>
    <col min="18" max="18" width="17.6640625" style="16" customWidth="1"/>
    <col min="19" max="19" width="14.5" style="16" customWidth="1"/>
    <col min="20" max="20" width="4.33203125" style="16" customWidth="1"/>
    <col min="21" max="21" width="11.33203125" style="16" customWidth="1"/>
    <col min="22" max="22" width="25.33203125" style="16" customWidth="1"/>
    <col min="23" max="16384" width="9.1640625" style="16"/>
  </cols>
  <sheetData>
    <row r="1" spans="1:22" s="11" customFormat="1" ht="27" customHeight="1" thickBot="1" x14ac:dyDescent="0.2">
      <c r="A1" s="80"/>
      <c r="B1" s="80"/>
      <c r="C1" s="88" t="s">
        <v>0</v>
      </c>
      <c r="D1" s="10" t="s">
        <v>80</v>
      </c>
    </row>
    <row r="2" spans="1:22" s="13" customFormat="1" ht="15" customHeight="1" x14ac:dyDescent="0.15">
      <c r="A2" s="82" t="s">
        <v>91</v>
      </c>
      <c r="B2" s="89"/>
      <c r="C2" s="82" t="s">
        <v>23</v>
      </c>
      <c r="D2" s="12" t="s">
        <v>546</v>
      </c>
      <c r="G2" s="14"/>
      <c r="H2" s="14"/>
      <c r="I2" s="15"/>
      <c r="J2" s="15"/>
      <c r="K2" s="8"/>
      <c r="L2" s="8"/>
      <c r="M2" s="8"/>
      <c r="O2" s="9"/>
      <c r="Q2" s="8"/>
      <c r="T2" s="16"/>
      <c r="U2" s="16"/>
      <c r="V2" s="16"/>
    </row>
    <row r="3" spans="1:22" s="13" customFormat="1" ht="14" x14ac:dyDescent="0.15">
      <c r="A3" s="84"/>
      <c r="B3" s="83"/>
      <c r="C3" s="82" t="s">
        <v>28</v>
      </c>
      <c r="D3" s="12" t="s">
        <v>539</v>
      </c>
      <c r="G3" s="14"/>
      <c r="H3" s="14"/>
      <c r="I3" s="15"/>
      <c r="K3" s="8"/>
      <c r="L3" s="8"/>
      <c r="M3" s="8"/>
      <c r="O3" s="9"/>
      <c r="Q3" s="8"/>
      <c r="T3" s="16"/>
      <c r="U3" s="16"/>
      <c r="V3" s="16"/>
    </row>
    <row r="4" spans="1:22" ht="28" x14ac:dyDescent="0.15">
      <c r="C4" s="90" t="s">
        <v>24</v>
      </c>
      <c r="D4" s="12" t="s">
        <v>547</v>
      </c>
    </row>
    <row r="5" spans="1:22" ht="12.75" customHeight="1" x14ac:dyDescent="0.15">
      <c r="C5" s="82" t="s">
        <v>25</v>
      </c>
      <c r="D5" s="59" t="s">
        <v>358</v>
      </c>
      <c r="E5" s="63" t="s">
        <v>473</v>
      </c>
    </row>
    <row r="6" spans="1:22" ht="14" x14ac:dyDescent="0.15">
      <c r="C6" s="82" t="s">
        <v>26</v>
      </c>
      <c r="D6" s="12" t="s">
        <v>540</v>
      </c>
    </row>
    <row r="7" spans="1:22" ht="14" x14ac:dyDescent="0.15">
      <c r="C7" s="91" t="s">
        <v>1</v>
      </c>
      <c r="D7" s="12"/>
    </row>
    <row r="8" spans="1:22" ht="14" x14ac:dyDescent="0.15">
      <c r="C8" s="82" t="s">
        <v>267</v>
      </c>
      <c r="D8" s="12" t="s">
        <v>541</v>
      </c>
      <c r="E8" s="11"/>
      <c r="F8" s="11"/>
      <c r="G8" s="11"/>
      <c r="H8" s="11"/>
      <c r="I8" s="11"/>
      <c r="J8" s="11"/>
      <c r="K8" s="11"/>
      <c r="L8" s="11"/>
      <c r="M8" s="11"/>
      <c r="N8" s="11"/>
      <c r="O8" s="11"/>
      <c r="P8" s="11"/>
      <c r="Q8" s="11"/>
      <c r="R8" s="11"/>
      <c r="S8" s="11"/>
      <c r="T8" s="11"/>
      <c r="U8" s="11"/>
      <c r="V8" s="11"/>
    </row>
    <row r="9" spans="1:22" ht="14" x14ac:dyDescent="0.15">
      <c r="C9" s="82" t="s">
        <v>268</v>
      </c>
      <c r="D9" s="12" t="s">
        <v>542</v>
      </c>
      <c r="E9" s="13"/>
      <c r="F9" s="13"/>
      <c r="G9" s="14"/>
      <c r="H9" s="14"/>
      <c r="I9" s="15"/>
      <c r="J9" s="15"/>
      <c r="K9" s="8"/>
      <c r="L9" s="8"/>
      <c r="M9" s="8"/>
      <c r="N9" s="13"/>
      <c r="O9" s="9"/>
      <c r="P9" s="13"/>
      <c r="Q9" s="8"/>
      <c r="R9" s="13"/>
      <c r="S9" s="13"/>
    </row>
    <row r="10" spans="1:22" ht="28" x14ac:dyDescent="0.15">
      <c r="C10" s="82" t="s">
        <v>455</v>
      </c>
      <c r="D10" s="16" t="str">
        <f>VLOOKUP(D5,[1]Ontology!D:E,2,FALSE)</f>
        <v>R3-226 Academic Research Building, Department of Biochemistry and Molecular Biology, PO Box 100245, Gainesville, FL 32610-0245</v>
      </c>
      <c r="E10" s="13"/>
      <c r="F10" s="13"/>
      <c r="G10" s="14"/>
      <c r="H10" s="14"/>
      <c r="I10" s="15"/>
      <c r="J10" s="13"/>
      <c r="K10" s="8"/>
      <c r="L10" s="8"/>
      <c r="M10" s="8"/>
      <c r="N10" s="13"/>
      <c r="O10" s="9"/>
      <c r="P10" s="13"/>
      <c r="Q10" s="8"/>
      <c r="R10" s="13"/>
      <c r="S10" s="13"/>
    </row>
    <row r="11" spans="1:22" ht="14" x14ac:dyDescent="0.15">
      <c r="C11" s="82" t="s">
        <v>27</v>
      </c>
      <c r="D11" s="12" t="s">
        <v>543</v>
      </c>
    </row>
    <row r="12" spans="1:22" ht="14" x14ac:dyDescent="0.15">
      <c r="C12" s="91" t="s">
        <v>3</v>
      </c>
      <c r="D12" s="12"/>
    </row>
    <row r="13" spans="1:22" ht="14" x14ac:dyDescent="0.15">
      <c r="C13" s="82" t="s">
        <v>78</v>
      </c>
      <c r="D13" s="12" t="s">
        <v>544</v>
      </c>
    </row>
    <row r="14" spans="1:22" ht="14" x14ac:dyDescent="0.15">
      <c r="C14" s="91" t="s">
        <v>319</v>
      </c>
      <c r="D14" s="12" t="s">
        <v>545</v>
      </c>
    </row>
    <row r="15" spans="1:22" ht="15.75" customHeight="1" x14ac:dyDescent="0.15">
      <c r="C15" s="91" t="s">
        <v>320</v>
      </c>
      <c r="D15" s="12" t="s">
        <v>548</v>
      </c>
    </row>
    <row r="16" spans="1:22" ht="14" x14ac:dyDescent="0.15">
      <c r="C16" s="91" t="s">
        <v>79</v>
      </c>
      <c r="D16" s="12"/>
    </row>
    <row r="18" spans="3:15" x14ac:dyDescent="0.15">
      <c r="C18" s="87"/>
    </row>
    <row r="23" spans="3:15" x14ac:dyDescent="0.15">
      <c r="O23" s="19"/>
    </row>
  </sheetData>
  <sheetProtection algorithmName="SHA-512" hashValue="xvdnxyxHjifb7GCocTSHluRmEM4T8ETh6bQuMD8bThnjBcoJ4oZhX/2YdWHSfD/lVMTKs0Sc1b+/NgpBwwHYVw==" saltValue="p0UPIaSrv8rEZsGLayFylA==" spinCount="100000" sheet="1" objects="1" scenarios="1"/>
  <phoneticPr fontId="0" type="noConversion"/>
  <pageMargins left="0.75" right="0.75" top="1" bottom="1" header="0.5" footer="0.5"/>
  <pageSetup scale="41" fitToWidth="2" fitToHeight="12" orientation="landscape" r:id="rId1"/>
  <headerFooter alignWithMargins="0"/>
  <extLst>
    <ext xmlns:x14="http://schemas.microsoft.com/office/spreadsheetml/2009/9/main" uri="{CCE6A557-97BC-4b89-ADB6-D9C93CAAB3DF}">
      <x14:dataValidations xmlns:xm="http://schemas.microsoft.com/office/excel/2006/main" count="2">
        <x14:dataValidation type="list" allowBlank="1" showInputMessage="1" xr:uid="{00000000-0002-0000-0100-000000000000}">
          <x14:formula1>
            <xm:f>Ontology!$D$2:$D$60</xm:f>
          </x14:formula1>
          <xm:sqref>D5</xm:sqref>
        </x14:dataValidation>
        <x14:dataValidation type="list" allowBlank="1" showInputMessage="1" xr:uid="{00000000-0002-0000-0100-000001000000}">
          <x14:formula1>
            <xm:f>Ontology!$D$2:$D$25</xm:f>
          </x14:formula1>
          <xm:sqref>D5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tabColor rgb="FFFF0000"/>
    <pageSetUpPr fitToPage="1"/>
  </sheetPr>
  <dimension ref="A1:V110"/>
  <sheetViews>
    <sheetView zoomScaleNormal="100" workbookViewId="0">
      <selection activeCell="G1" sqref="G1"/>
    </sheetView>
  </sheetViews>
  <sheetFormatPr baseColWidth="10" defaultColWidth="9.1640625" defaultRowHeight="13" x14ac:dyDescent="0.15"/>
  <cols>
    <col min="1" max="1" width="39.5" style="95" bestFit="1" customWidth="1"/>
    <col min="2" max="2" width="3.83203125" style="95" customWidth="1"/>
    <col min="3" max="3" width="23.6640625" style="6" bestFit="1" customWidth="1"/>
    <col min="4" max="4" width="16.83203125" style="26" bestFit="1" customWidth="1"/>
    <col min="5" max="6" width="19.1640625" style="26" bestFit="1" customWidth="1"/>
    <col min="7" max="7" width="26.5" style="27" bestFit="1" customWidth="1"/>
    <col min="8" max="12" width="9.1640625" style="27"/>
    <col min="13" max="13" width="23.5" style="26" bestFit="1" customWidth="1"/>
    <col min="14" max="14" width="13.5" style="26" bestFit="1" customWidth="1"/>
    <col min="15" max="15" width="23.5" style="26" bestFit="1" customWidth="1"/>
    <col min="16" max="16" width="14.5" style="26" bestFit="1" customWidth="1"/>
    <col min="17" max="17" width="50.1640625" style="26" customWidth="1"/>
    <col min="18" max="18" width="17.6640625" style="26" customWidth="1"/>
    <col min="19" max="19" width="14.5" style="26" customWidth="1"/>
    <col min="20" max="20" width="4.33203125" style="26" customWidth="1"/>
    <col min="21" max="21" width="11.33203125" style="26" customWidth="1"/>
    <col min="22" max="22" width="25.33203125" style="26" customWidth="1"/>
    <col min="23" max="16384" width="9.1640625" style="26"/>
  </cols>
  <sheetData>
    <row r="1" spans="1:22" s="21" customFormat="1" ht="15" x14ac:dyDescent="0.15">
      <c r="A1" s="92" t="s">
        <v>260</v>
      </c>
      <c r="B1" s="92"/>
      <c r="C1" s="96" t="s">
        <v>329</v>
      </c>
      <c r="D1" s="97" t="s">
        <v>81</v>
      </c>
      <c r="E1" s="52" t="s">
        <v>43</v>
      </c>
      <c r="F1" s="52" t="s">
        <v>257</v>
      </c>
      <c r="G1" s="20"/>
    </row>
    <row r="2" spans="1:22" s="23" customFormat="1" ht="15" x14ac:dyDescent="0.15">
      <c r="A2" s="93" t="s">
        <v>300</v>
      </c>
      <c r="B2" s="94"/>
      <c r="C2" s="97" t="s">
        <v>328</v>
      </c>
      <c r="D2" s="98" t="s">
        <v>327</v>
      </c>
      <c r="E2" s="22" t="s">
        <v>550</v>
      </c>
      <c r="F2" s="22" t="s">
        <v>553</v>
      </c>
      <c r="G2" s="22"/>
      <c r="M2" s="24"/>
      <c r="O2" s="25"/>
      <c r="Q2" s="24"/>
      <c r="T2" s="26"/>
      <c r="U2" s="26"/>
      <c r="V2" s="26"/>
    </row>
    <row r="3" spans="1:22" s="23" customFormat="1" ht="15" x14ac:dyDescent="0.15">
      <c r="A3" s="94"/>
      <c r="B3" s="94"/>
      <c r="C3" s="141">
        <v>802</v>
      </c>
      <c r="D3" s="141">
        <v>802</v>
      </c>
      <c r="E3" s="144" t="s">
        <v>551</v>
      </c>
      <c r="F3" s="143">
        <v>2</v>
      </c>
      <c r="M3" s="24"/>
      <c r="O3" s="25"/>
      <c r="Q3" s="24"/>
      <c r="T3" s="26"/>
      <c r="U3" s="26"/>
      <c r="V3" s="26"/>
    </row>
    <row r="4" spans="1:22" ht="15" x14ac:dyDescent="0.15">
      <c r="C4" s="141">
        <v>734</v>
      </c>
      <c r="D4" s="141">
        <v>734</v>
      </c>
      <c r="E4" s="144" t="s">
        <v>552</v>
      </c>
      <c r="F4" s="143">
        <v>1</v>
      </c>
      <c r="G4" s="23"/>
    </row>
    <row r="5" spans="1:22" ht="15" x14ac:dyDescent="0.15">
      <c r="C5" s="141">
        <v>770</v>
      </c>
      <c r="D5" s="141">
        <v>770</v>
      </c>
      <c r="E5" s="144" t="s">
        <v>552</v>
      </c>
      <c r="F5" s="143">
        <v>1</v>
      </c>
      <c r="G5" s="23"/>
    </row>
    <row r="6" spans="1:22" ht="15" x14ac:dyDescent="0.15">
      <c r="C6" s="141">
        <v>729</v>
      </c>
      <c r="D6" s="141">
        <v>729</v>
      </c>
      <c r="E6" s="144" t="s">
        <v>551</v>
      </c>
      <c r="F6" s="143">
        <v>1</v>
      </c>
      <c r="G6" s="23"/>
    </row>
    <row r="7" spans="1:22" ht="15" x14ac:dyDescent="0.15">
      <c r="C7" s="141">
        <v>706</v>
      </c>
      <c r="D7" s="141">
        <v>706</v>
      </c>
      <c r="E7" s="144" t="s">
        <v>551</v>
      </c>
      <c r="F7" s="143">
        <v>1</v>
      </c>
      <c r="G7" s="23"/>
    </row>
    <row r="8" spans="1:22" ht="15" x14ac:dyDescent="0.15">
      <c r="C8" s="141">
        <v>767</v>
      </c>
      <c r="D8" s="141">
        <v>767</v>
      </c>
      <c r="E8" s="144" t="s">
        <v>552</v>
      </c>
      <c r="F8" s="143">
        <v>2</v>
      </c>
      <c r="G8" s="23"/>
      <c r="M8" s="21"/>
      <c r="N8" s="21"/>
      <c r="O8" s="21"/>
      <c r="P8" s="21"/>
      <c r="Q8" s="21"/>
      <c r="R8" s="21"/>
      <c r="S8" s="21"/>
      <c r="T8" s="21"/>
      <c r="U8" s="21"/>
      <c r="V8" s="21"/>
    </row>
    <row r="9" spans="1:22" ht="15" x14ac:dyDescent="0.15">
      <c r="C9" s="141">
        <v>717</v>
      </c>
      <c r="D9" s="141">
        <v>717</v>
      </c>
      <c r="E9" s="144" t="s">
        <v>551</v>
      </c>
      <c r="F9" s="143">
        <v>1</v>
      </c>
      <c r="G9" s="23"/>
      <c r="M9" s="24"/>
      <c r="N9" s="23"/>
      <c r="O9" s="25"/>
      <c r="P9" s="23"/>
      <c r="Q9" s="24"/>
      <c r="R9" s="23"/>
      <c r="S9" s="23"/>
    </row>
    <row r="10" spans="1:22" ht="15" x14ac:dyDescent="0.15">
      <c r="C10" s="141">
        <v>753</v>
      </c>
      <c r="D10" s="141">
        <v>753</v>
      </c>
      <c r="E10" s="144" t="s">
        <v>552</v>
      </c>
      <c r="F10" s="143">
        <v>2</v>
      </c>
      <c r="G10" s="23"/>
      <c r="M10" s="24"/>
      <c r="N10" s="23"/>
      <c r="O10" s="25"/>
      <c r="P10" s="23"/>
      <c r="Q10" s="24"/>
      <c r="R10" s="23"/>
      <c r="S10" s="23"/>
    </row>
    <row r="11" spans="1:22" x14ac:dyDescent="0.15">
      <c r="C11" s="142" t="s">
        <v>549</v>
      </c>
      <c r="D11" s="142" t="s">
        <v>549</v>
      </c>
      <c r="E11" s="144" t="s">
        <v>552</v>
      </c>
      <c r="F11" s="143">
        <v>3</v>
      </c>
      <c r="G11" s="23"/>
    </row>
    <row r="12" spans="1:22" ht="15" x14ac:dyDescent="0.15">
      <c r="C12" s="141">
        <v>3843</v>
      </c>
      <c r="D12" s="141">
        <v>3843</v>
      </c>
      <c r="E12" s="144" t="s">
        <v>551</v>
      </c>
      <c r="F12" s="143">
        <v>1</v>
      </c>
      <c r="G12" s="23"/>
    </row>
    <row r="13" spans="1:22" x14ac:dyDescent="0.15">
      <c r="C13" s="142">
        <v>1577</v>
      </c>
      <c r="D13" s="142">
        <v>1577</v>
      </c>
      <c r="E13" s="144" t="s">
        <v>552</v>
      </c>
      <c r="F13" s="143">
        <v>3</v>
      </c>
      <c r="G13" s="23"/>
    </row>
    <row r="14" spans="1:22" x14ac:dyDescent="0.15">
      <c r="C14" s="142">
        <v>1576</v>
      </c>
      <c r="D14" s="142">
        <v>1576</v>
      </c>
      <c r="E14" s="144" t="s">
        <v>551</v>
      </c>
      <c r="F14" s="143">
        <v>3</v>
      </c>
      <c r="G14" s="23"/>
    </row>
    <row r="15" spans="1:22" x14ac:dyDescent="0.15">
      <c r="C15" s="23"/>
      <c r="D15" s="23"/>
      <c r="E15" s="72"/>
      <c r="F15" s="72"/>
      <c r="G15" s="23"/>
    </row>
    <row r="16" spans="1:22" x14ac:dyDescent="0.15">
      <c r="C16" s="23"/>
      <c r="D16" s="23"/>
      <c r="E16" s="72"/>
      <c r="F16" s="72"/>
      <c r="G16" s="23"/>
    </row>
    <row r="17" spans="3:7" x14ac:dyDescent="0.15">
      <c r="C17" s="23"/>
      <c r="D17" s="23"/>
      <c r="E17" s="72"/>
      <c r="F17" s="72"/>
      <c r="G17" s="23"/>
    </row>
    <row r="18" spans="3:7" x14ac:dyDescent="0.15">
      <c r="C18" s="23"/>
      <c r="D18" s="23"/>
      <c r="E18" s="72"/>
      <c r="F18" s="72"/>
      <c r="G18" s="23"/>
    </row>
    <row r="19" spans="3:7" x14ac:dyDescent="0.15">
      <c r="C19" s="23"/>
      <c r="D19" s="23"/>
      <c r="E19" s="72"/>
      <c r="F19" s="72"/>
      <c r="G19" s="23"/>
    </row>
    <row r="20" spans="3:7" x14ac:dyDescent="0.15">
      <c r="C20" s="23"/>
      <c r="D20" s="23"/>
      <c r="E20" s="72"/>
      <c r="F20" s="72"/>
      <c r="G20" s="23"/>
    </row>
    <row r="21" spans="3:7" x14ac:dyDescent="0.15">
      <c r="C21" s="23"/>
      <c r="D21" s="23"/>
      <c r="E21" s="72"/>
      <c r="F21" s="72"/>
      <c r="G21" s="23"/>
    </row>
    <row r="22" spans="3:7" x14ac:dyDescent="0.15">
      <c r="C22" s="23"/>
      <c r="D22" s="23"/>
      <c r="E22" s="72"/>
      <c r="F22" s="72"/>
      <c r="G22" s="23"/>
    </row>
    <row r="23" spans="3:7" x14ac:dyDescent="0.15">
      <c r="C23" s="23"/>
      <c r="D23" s="23"/>
      <c r="E23" s="72"/>
      <c r="F23" s="72"/>
      <c r="G23" s="23"/>
    </row>
    <row r="24" spans="3:7" x14ac:dyDescent="0.15">
      <c r="C24" s="23"/>
      <c r="D24" s="23"/>
      <c r="E24" s="72"/>
      <c r="F24" s="72"/>
      <c r="G24" s="23"/>
    </row>
    <row r="25" spans="3:7" x14ac:dyDescent="0.15">
      <c r="C25" s="23"/>
      <c r="D25" s="23"/>
      <c r="E25" s="72"/>
      <c r="F25" s="72"/>
      <c r="G25" s="23"/>
    </row>
    <row r="26" spans="3:7" x14ac:dyDescent="0.15">
      <c r="C26" s="23"/>
      <c r="E26" s="72"/>
      <c r="F26" s="72"/>
      <c r="G26" s="23"/>
    </row>
    <row r="27" spans="3:7" x14ac:dyDescent="0.15">
      <c r="C27" s="23"/>
      <c r="E27" s="72"/>
      <c r="F27" s="72"/>
      <c r="G27" s="23"/>
    </row>
    <row r="28" spans="3:7" x14ac:dyDescent="0.15">
      <c r="C28" s="23"/>
      <c r="E28" s="72"/>
      <c r="F28" s="72"/>
      <c r="G28" s="23"/>
    </row>
    <row r="29" spans="3:7" x14ac:dyDescent="0.15">
      <c r="C29" s="23"/>
      <c r="E29" s="72"/>
      <c r="F29" s="72"/>
      <c r="G29" s="23"/>
    </row>
    <row r="30" spans="3:7" x14ac:dyDescent="0.15">
      <c r="C30" s="23"/>
      <c r="E30" s="72"/>
      <c r="F30" s="72"/>
      <c r="G30" s="23"/>
    </row>
    <row r="31" spans="3:7" x14ac:dyDescent="0.15">
      <c r="C31" s="23"/>
      <c r="E31" s="72"/>
      <c r="F31" s="72"/>
      <c r="G31" s="23"/>
    </row>
    <row r="32" spans="3:7" x14ac:dyDescent="0.15">
      <c r="C32" s="23"/>
      <c r="E32" s="72"/>
      <c r="F32" s="72"/>
      <c r="G32" s="23"/>
    </row>
    <row r="33" spans="3:7" x14ac:dyDescent="0.15">
      <c r="C33" s="23"/>
      <c r="E33" s="72"/>
      <c r="F33" s="72"/>
      <c r="G33" s="23"/>
    </row>
    <row r="34" spans="3:7" x14ac:dyDescent="0.15">
      <c r="C34" s="23"/>
      <c r="E34" s="72"/>
      <c r="F34" s="72"/>
      <c r="G34" s="23"/>
    </row>
    <row r="35" spans="3:7" x14ac:dyDescent="0.15">
      <c r="C35" s="23"/>
      <c r="E35" s="72"/>
      <c r="F35" s="72"/>
      <c r="G35" s="23"/>
    </row>
    <row r="36" spans="3:7" x14ac:dyDescent="0.15">
      <c r="C36" s="23"/>
      <c r="E36" s="72"/>
      <c r="F36" s="72"/>
    </row>
    <row r="37" spans="3:7" x14ac:dyDescent="0.15">
      <c r="C37" s="23"/>
      <c r="E37" s="72"/>
      <c r="F37" s="72"/>
    </row>
    <row r="38" spans="3:7" x14ac:dyDescent="0.15">
      <c r="C38" s="23"/>
      <c r="E38" s="72"/>
      <c r="F38" s="72"/>
    </row>
    <row r="39" spans="3:7" x14ac:dyDescent="0.15">
      <c r="C39" s="23"/>
      <c r="D39" s="73"/>
      <c r="E39" s="72"/>
      <c r="F39" s="72"/>
    </row>
    <row r="40" spans="3:7" x14ac:dyDescent="0.15">
      <c r="C40" s="23"/>
      <c r="D40" s="73"/>
      <c r="E40" s="72"/>
      <c r="F40" s="72"/>
    </row>
    <row r="41" spans="3:7" x14ac:dyDescent="0.15">
      <c r="C41" s="23"/>
      <c r="D41" s="73"/>
      <c r="E41" s="72"/>
      <c r="F41" s="72"/>
    </row>
    <row r="42" spans="3:7" x14ac:dyDescent="0.15">
      <c r="C42" s="23"/>
      <c r="D42" s="73"/>
      <c r="E42" s="72"/>
      <c r="F42" s="72"/>
    </row>
    <row r="43" spans="3:7" x14ac:dyDescent="0.15">
      <c r="C43" s="23"/>
      <c r="D43" s="73"/>
      <c r="E43" s="72"/>
      <c r="F43" s="72"/>
    </row>
    <row r="44" spans="3:7" x14ac:dyDescent="0.15">
      <c r="C44" s="23"/>
      <c r="D44" s="73"/>
      <c r="E44" s="72"/>
      <c r="F44" s="72"/>
    </row>
    <row r="45" spans="3:7" x14ac:dyDescent="0.15">
      <c r="C45" s="23"/>
      <c r="D45" s="73"/>
      <c r="E45" s="72"/>
      <c r="F45" s="72"/>
    </row>
    <row r="46" spans="3:7" x14ac:dyDescent="0.15">
      <c r="C46" s="23"/>
      <c r="D46" s="73"/>
      <c r="E46" s="72"/>
      <c r="F46" s="72"/>
    </row>
    <row r="47" spans="3:7" x14ac:dyDescent="0.15">
      <c r="C47" s="23"/>
      <c r="D47" s="73"/>
      <c r="E47" s="72"/>
      <c r="F47" s="72"/>
    </row>
    <row r="48" spans="3:7" x14ac:dyDescent="0.15">
      <c r="C48" s="23"/>
      <c r="D48" s="73"/>
      <c r="E48" s="72"/>
      <c r="F48" s="72"/>
    </row>
    <row r="49" spans="3:6" x14ac:dyDescent="0.15">
      <c r="C49" s="23"/>
      <c r="D49" s="73"/>
      <c r="E49" s="72"/>
      <c r="F49" s="72"/>
    </row>
    <row r="50" spans="3:6" x14ac:dyDescent="0.15">
      <c r="C50" s="23"/>
      <c r="D50" s="73"/>
      <c r="E50" s="72"/>
      <c r="F50" s="72"/>
    </row>
    <row r="51" spans="3:6" x14ac:dyDescent="0.15">
      <c r="C51" s="23"/>
      <c r="D51" s="73"/>
      <c r="E51" s="72"/>
      <c r="F51" s="72"/>
    </row>
    <row r="52" spans="3:6" x14ac:dyDescent="0.15">
      <c r="C52" s="23"/>
      <c r="D52" s="73"/>
      <c r="E52" s="72"/>
      <c r="F52" s="72"/>
    </row>
    <row r="53" spans="3:6" x14ac:dyDescent="0.15">
      <c r="C53" s="23"/>
      <c r="D53" s="73"/>
      <c r="E53" s="72"/>
      <c r="F53" s="72"/>
    </row>
    <row r="54" spans="3:6" x14ac:dyDescent="0.15">
      <c r="C54" s="23"/>
      <c r="D54" s="73"/>
      <c r="E54" s="72"/>
      <c r="F54" s="72"/>
    </row>
    <row r="55" spans="3:6" x14ac:dyDescent="0.15">
      <c r="C55" s="23"/>
      <c r="D55" s="73"/>
      <c r="E55" s="72"/>
      <c r="F55" s="72"/>
    </row>
    <row r="56" spans="3:6" x14ac:dyDescent="0.15">
      <c r="C56" s="23"/>
      <c r="D56" s="73"/>
      <c r="E56" s="72"/>
      <c r="F56" s="72"/>
    </row>
    <row r="57" spans="3:6" x14ac:dyDescent="0.15">
      <c r="C57" s="23"/>
      <c r="D57" s="73"/>
      <c r="E57" s="72"/>
      <c r="F57" s="72"/>
    </row>
    <row r="58" spans="3:6" x14ac:dyDescent="0.15">
      <c r="C58" s="23"/>
      <c r="D58" s="73"/>
      <c r="E58" s="72"/>
      <c r="F58" s="72"/>
    </row>
    <row r="59" spans="3:6" x14ac:dyDescent="0.15">
      <c r="C59" s="23"/>
      <c r="D59" s="73"/>
      <c r="E59" s="72"/>
      <c r="F59" s="72"/>
    </row>
    <row r="60" spans="3:6" x14ac:dyDescent="0.15">
      <c r="C60" s="23"/>
      <c r="D60" s="73"/>
      <c r="E60" s="72"/>
      <c r="F60" s="72"/>
    </row>
    <row r="61" spans="3:6" x14ac:dyDescent="0.15">
      <c r="C61" s="23"/>
      <c r="D61" s="73"/>
      <c r="E61" s="72"/>
      <c r="F61" s="72"/>
    </row>
    <row r="62" spans="3:6" x14ac:dyDescent="0.15">
      <c r="C62" s="23"/>
      <c r="D62" s="73"/>
      <c r="E62" s="72"/>
      <c r="F62" s="72"/>
    </row>
    <row r="63" spans="3:6" x14ac:dyDescent="0.15">
      <c r="C63" s="23"/>
      <c r="E63" s="72"/>
      <c r="F63" s="72"/>
    </row>
    <row r="64" spans="3:6" x14ac:dyDescent="0.15">
      <c r="C64" s="23"/>
      <c r="E64" s="72"/>
      <c r="F64" s="72"/>
    </row>
    <row r="65" spans="3:6" x14ac:dyDescent="0.15">
      <c r="C65" s="23"/>
      <c r="E65" s="72"/>
      <c r="F65" s="72"/>
    </row>
    <row r="66" spans="3:6" x14ac:dyDescent="0.15">
      <c r="C66" s="23"/>
      <c r="E66" s="72"/>
      <c r="F66" s="72"/>
    </row>
    <row r="67" spans="3:6" x14ac:dyDescent="0.15">
      <c r="C67" s="23"/>
      <c r="E67" s="72"/>
      <c r="F67" s="72"/>
    </row>
    <row r="68" spans="3:6" x14ac:dyDescent="0.15">
      <c r="C68" s="23"/>
      <c r="E68" s="72"/>
      <c r="F68" s="72"/>
    </row>
    <row r="69" spans="3:6" x14ac:dyDescent="0.15">
      <c r="C69" s="23"/>
      <c r="E69" s="72"/>
      <c r="F69" s="72"/>
    </row>
    <row r="70" spans="3:6" x14ac:dyDescent="0.15">
      <c r="C70" s="23"/>
      <c r="E70" s="72"/>
      <c r="F70" s="72"/>
    </row>
    <row r="71" spans="3:6" x14ac:dyDescent="0.15">
      <c r="C71" s="23"/>
      <c r="E71" s="72"/>
      <c r="F71" s="72"/>
    </row>
    <row r="72" spans="3:6" x14ac:dyDescent="0.15">
      <c r="C72" s="23"/>
      <c r="E72" s="72"/>
      <c r="F72" s="72"/>
    </row>
    <row r="73" spans="3:6" x14ac:dyDescent="0.15">
      <c r="C73" s="23"/>
      <c r="E73" s="72"/>
      <c r="F73" s="72"/>
    </row>
    <row r="74" spans="3:6" x14ac:dyDescent="0.15">
      <c r="C74" s="23"/>
      <c r="E74" s="72"/>
      <c r="F74" s="72"/>
    </row>
    <row r="75" spans="3:6" x14ac:dyDescent="0.15">
      <c r="C75" s="23"/>
      <c r="E75" s="72"/>
      <c r="F75" s="72"/>
    </row>
    <row r="76" spans="3:6" x14ac:dyDescent="0.15">
      <c r="C76" s="23"/>
      <c r="E76" s="72"/>
      <c r="F76" s="72"/>
    </row>
    <row r="77" spans="3:6" x14ac:dyDescent="0.15">
      <c r="C77" s="23"/>
      <c r="E77" s="72"/>
      <c r="F77" s="72"/>
    </row>
    <row r="78" spans="3:6" x14ac:dyDescent="0.15">
      <c r="C78" s="23"/>
      <c r="E78" s="72"/>
      <c r="F78" s="72"/>
    </row>
    <row r="79" spans="3:6" x14ac:dyDescent="0.15">
      <c r="C79" s="23"/>
      <c r="E79" s="72"/>
      <c r="F79" s="72"/>
    </row>
    <row r="80" spans="3:6" x14ac:dyDescent="0.15">
      <c r="C80" s="23"/>
      <c r="E80" s="72"/>
      <c r="F80" s="72"/>
    </row>
    <row r="81" spans="3:6" x14ac:dyDescent="0.15">
      <c r="C81" s="23"/>
      <c r="E81" s="72"/>
      <c r="F81" s="72"/>
    </row>
    <row r="82" spans="3:6" x14ac:dyDescent="0.15">
      <c r="C82" s="23"/>
      <c r="E82" s="72"/>
      <c r="F82" s="72"/>
    </row>
    <row r="83" spans="3:6" x14ac:dyDescent="0.15">
      <c r="C83" s="23"/>
      <c r="E83" s="72"/>
      <c r="F83" s="72"/>
    </row>
    <row r="84" spans="3:6" x14ac:dyDescent="0.15">
      <c r="C84" s="23"/>
      <c r="E84" s="72"/>
      <c r="F84" s="72"/>
    </row>
    <row r="85" spans="3:6" x14ac:dyDescent="0.15">
      <c r="C85" s="23"/>
      <c r="E85" s="72"/>
      <c r="F85" s="72"/>
    </row>
    <row r="86" spans="3:6" x14ac:dyDescent="0.15">
      <c r="C86" s="23"/>
      <c r="E86" s="72"/>
      <c r="F86" s="72"/>
    </row>
    <row r="87" spans="3:6" x14ac:dyDescent="0.15">
      <c r="C87" s="23"/>
      <c r="E87" s="72"/>
      <c r="F87" s="72"/>
    </row>
    <row r="88" spans="3:6" x14ac:dyDescent="0.15">
      <c r="C88" s="23"/>
      <c r="E88" s="72"/>
      <c r="F88" s="72"/>
    </row>
    <row r="89" spans="3:6" x14ac:dyDescent="0.15">
      <c r="C89" s="23"/>
      <c r="E89" s="72"/>
      <c r="F89" s="72"/>
    </row>
    <row r="90" spans="3:6" x14ac:dyDescent="0.15">
      <c r="C90" s="23"/>
      <c r="E90" s="72"/>
      <c r="F90" s="72"/>
    </row>
    <row r="91" spans="3:6" x14ac:dyDescent="0.15">
      <c r="C91" s="23"/>
      <c r="E91" s="72"/>
      <c r="F91" s="72"/>
    </row>
    <row r="92" spans="3:6" x14ac:dyDescent="0.15">
      <c r="C92" s="23"/>
      <c r="E92" s="72"/>
      <c r="F92" s="72"/>
    </row>
    <row r="93" spans="3:6" x14ac:dyDescent="0.15">
      <c r="C93" s="23"/>
      <c r="E93" s="72"/>
      <c r="F93" s="72"/>
    </row>
    <row r="94" spans="3:6" x14ac:dyDescent="0.15">
      <c r="C94" s="23"/>
      <c r="E94" s="72"/>
      <c r="F94" s="72"/>
    </row>
    <row r="95" spans="3:6" x14ac:dyDescent="0.15">
      <c r="C95" s="23"/>
      <c r="E95" s="72"/>
      <c r="F95" s="72"/>
    </row>
    <row r="96" spans="3:6" x14ac:dyDescent="0.15">
      <c r="C96" s="23"/>
      <c r="E96" s="72"/>
      <c r="F96" s="72"/>
    </row>
    <row r="97" spans="3:6" x14ac:dyDescent="0.15">
      <c r="C97" s="23"/>
      <c r="E97" s="72"/>
      <c r="F97" s="72"/>
    </row>
    <row r="98" spans="3:6" x14ac:dyDescent="0.15">
      <c r="C98" s="23"/>
      <c r="E98" s="72"/>
      <c r="F98" s="72"/>
    </row>
    <row r="99" spans="3:6" x14ac:dyDescent="0.15">
      <c r="C99" s="23"/>
      <c r="E99" s="72"/>
      <c r="F99" s="72"/>
    </row>
    <row r="100" spans="3:6" x14ac:dyDescent="0.15">
      <c r="C100" s="23"/>
      <c r="E100" s="72"/>
      <c r="F100" s="72"/>
    </row>
    <row r="101" spans="3:6" x14ac:dyDescent="0.15">
      <c r="C101" s="23"/>
      <c r="E101" s="72"/>
      <c r="F101" s="72"/>
    </row>
    <row r="102" spans="3:6" x14ac:dyDescent="0.15">
      <c r="C102" s="23"/>
      <c r="E102" s="72"/>
      <c r="F102" s="72"/>
    </row>
    <row r="103" spans="3:6" x14ac:dyDescent="0.15">
      <c r="C103" s="23"/>
      <c r="E103" s="72"/>
      <c r="F103" s="72"/>
    </row>
    <row r="104" spans="3:6" x14ac:dyDescent="0.15">
      <c r="C104" s="23"/>
      <c r="E104" s="72"/>
      <c r="F104" s="72"/>
    </row>
    <row r="105" spans="3:6" x14ac:dyDescent="0.15">
      <c r="C105" s="23"/>
      <c r="E105" s="72"/>
      <c r="F105" s="72"/>
    </row>
    <row r="106" spans="3:6" x14ac:dyDescent="0.15">
      <c r="C106" s="23"/>
      <c r="E106" s="72"/>
      <c r="F106" s="72"/>
    </row>
    <row r="107" spans="3:6" x14ac:dyDescent="0.15">
      <c r="C107" s="23"/>
      <c r="E107" s="72"/>
      <c r="F107" s="53"/>
    </row>
    <row r="108" spans="3:6" x14ac:dyDescent="0.15">
      <c r="C108" s="23"/>
      <c r="E108" s="72"/>
      <c r="F108" s="53"/>
    </row>
    <row r="109" spans="3:6" x14ac:dyDescent="0.15">
      <c r="C109" s="23"/>
      <c r="E109" s="72"/>
      <c r="F109" s="53"/>
    </row>
    <row r="110" spans="3:6" x14ac:dyDescent="0.15">
      <c r="C110" s="23"/>
      <c r="E110" s="72"/>
      <c r="F110" s="53"/>
    </row>
  </sheetData>
  <sheetProtection algorithmName="SHA-512" hashValue="Z1aOyvbbLcRvVtcFuYOK1sfQgwUi0ZMXSbUztC7ro6GMTp49bpBRXNxHk15t6ZXmNXzNer6BSRR29ABo4gPpNQ==" saltValue="8R7v9PVSoMR5hZ98gyvExw==" spinCount="100000" sheet="1" objects="1" scenarios="1"/>
  <pageMargins left="0.75" right="0.75" top="1" bottom="1" header="0.5" footer="0.5"/>
  <pageSetup scale="41" fitToWidth="2" fitToHeight="12"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R33"/>
  <sheetViews>
    <sheetView zoomScaleNormal="100" workbookViewId="0">
      <selection activeCell="D2" sqref="D2:D6"/>
    </sheetView>
  </sheetViews>
  <sheetFormatPr baseColWidth="10" defaultColWidth="9.1640625" defaultRowHeight="13" x14ac:dyDescent="0.15"/>
  <cols>
    <col min="1" max="1" width="20" style="95" customWidth="1"/>
    <col min="2" max="2" width="4.5" style="95" customWidth="1"/>
    <col min="3" max="3" width="41.5" style="95" customWidth="1"/>
    <col min="4" max="4" width="87.83203125" style="28" customWidth="1"/>
    <col min="5" max="5" width="52.83203125" style="26" customWidth="1"/>
    <col min="6" max="6" width="23.6640625" style="26" customWidth="1"/>
    <col min="7" max="7" width="16.6640625" style="26" bestFit="1" customWidth="1"/>
    <col min="8" max="8" width="15.5" style="26" bestFit="1" customWidth="1"/>
    <col min="9" max="9" width="23.5" style="26" bestFit="1" customWidth="1"/>
    <col min="10" max="10" width="13.5" style="26" bestFit="1" customWidth="1"/>
    <col min="11" max="11" width="23.5" style="26" bestFit="1" customWidth="1"/>
    <col min="12" max="12" width="14.5" style="26" bestFit="1" customWidth="1"/>
    <col min="13" max="13" width="50.1640625" style="26" customWidth="1"/>
    <col min="14" max="14" width="17.6640625" style="26" customWidth="1"/>
    <col min="15" max="15" width="14.5" style="26" customWidth="1"/>
    <col min="16" max="16" width="4.33203125" style="26" customWidth="1"/>
    <col min="17" max="17" width="11.33203125" style="26" customWidth="1"/>
    <col min="18" max="18" width="25.33203125" style="26" customWidth="1"/>
    <col min="19" max="16384" width="9.1640625" style="26"/>
  </cols>
  <sheetData>
    <row r="1" spans="1:18" s="11" customFormat="1" ht="17" thickBot="1" x14ac:dyDescent="0.2">
      <c r="A1" s="80"/>
      <c r="B1" s="83"/>
      <c r="C1" s="99" t="s">
        <v>258</v>
      </c>
      <c r="D1" s="29" t="s">
        <v>259</v>
      </c>
    </row>
    <row r="2" spans="1:18" s="13" customFormat="1" ht="16.5" customHeight="1" x14ac:dyDescent="0.15">
      <c r="A2" s="100" t="s">
        <v>91</v>
      </c>
      <c r="B2" s="89"/>
      <c r="C2" s="100" t="s">
        <v>249</v>
      </c>
      <c r="D2" s="12" t="s">
        <v>554</v>
      </c>
      <c r="E2" s="15"/>
      <c r="F2" s="15"/>
      <c r="G2" s="8"/>
      <c r="H2" s="8"/>
      <c r="I2" s="8"/>
      <c r="K2" s="9"/>
      <c r="M2" s="8"/>
      <c r="P2" s="16"/>
      <c r="Q2" s="16"/>
      <c r="R2" s="16"/>
    </row>
    <row r="3" spans="1:18" s="13" customFormat="1" ht="14" x14ac:dyDescent="0.15">
      <c r="A3" s="84"/>
      <c r="B3" s="89"/>
      <c r="C3" s="100" t="s">
        <v>82</v>
      </c>
      <c r="D3" s="59" t="s">
        <v>555</v>
      </c>
      <c r="E3" s="63" t="s">
        <v>474</v>
      </c>
      <c r="G3" s="8"/>
      <c r="H3" s="8"/>
      <c r="I3" s="8"/>
      <c r="K3" s="9"/>
      <c r="M3" s="8"/>
      <c r="P3" s="16"/>
      <c r="Q3" s="16"/>
      <c r="R3" s="16"/>
    </row>
    <row r="4" spans="1:18" s="16" customFormat="1" ht="16" x14ac:dyDescent="0.15">
      <c r="A4" s="83"/>
      <c r="B4" s="101"/>
      <c r="C4" s="102" t="s">
        <v>4</v>
      </c>
      <c r="D4" s="57" t="e">
        <f>VLOOKUP(D3,[1]Ontology!A:B,2,FALSE)</f>
        <v>#N/A</v>
      </c>
    </row>
    <row r="5" spans="1:18" s="16" customFormat="1" ht="14" x14ac:dyDescent="0.15">
      <c r="A5" s="83"/>
      <c r="B5" s="101"/>
      <c r="C5" s="103" t="s">
        <v>83</v>
      </c>
      <c r="D5" s="12"/>
    </row>
    <row r="6" spans="1:18" s="16" customFormat="1" ht="14" x14ac:dyDescent="0.15">
      <c r="A6" s="83"/>
      <c r="B6" s="83"/>
      <c r="C6" s="103" t="s">
        <v>84</v>
      </c>
      <c r="D6" s="12" t="s">
        <v>556</v>
      </c>
    </row>
    <row r="7" spans="1:18" s="16" customFormat="1" ht="14" x14ac:dyDescent="0.15">
      <c r="A7" s="83"/>
      <c r="B7" s="83"/>
      <c r="C7" s="103" t="s">
        <v>6</v>
      </c>
      <c r="D7" s="12"/>
      <c r="E7" s="11"/>
      <c r="F7" s="11"/>
      <c r="G7" s="11"/>
      <c r="H7" s="11"/>
      <c r="I7" s="11"/>
      <c r="J7" s="11"/>
      <c r="K7" s="11"/>
      <c r="L7" s="11"/>
      <c r="M7" s="11"/>
      <c r="N7" s="11"/>
      <c r="O7" s="11"/>
      <c r="P7" s="11"/>
      <c r="Q7" s="11"/>
      <c r="R7" s="11"/>
    </row>
    <row r="8" spans="1:18" s="16" customFormat="1" ht="14" x14ac:dyDescent="0.15">
      <c r="A8" s="83"/>
      <c r="B8" s="83"/>
      <c r="C8" s="103" t="s">
        <v>7</v>
      </c>
      <c r="D8" s="12"/>
      <c r="E8" s="15"/>
      <c r="F8" s="15"/>
      <c r="G8" s="8"/>
      <c r="H8" s="8"/>
      <c r="I8" s="8"/>
      <c r="J8" s="13"/>
      <c r="K8" s="9"/>
      <c r="L8" s="13"/>
      <c r="M8" s="8"/>
      <c r="N8" s="13"/>
      <c r="O8" s="13"/>
    </row>
    <row r="9" spans="1:18" s="16" customFormat="1" ht="14" x14ac:dyDescent="0.15">
      <c r="A9" s="83"/>
      <c r="B9" s="83"/>
      <c r="C9" s="103" t="s">
        <v>8</v>
      </c>
      <c r="D9" s="12"/>
      <c r="E9" s="15"/>
      <c r="F9" s="13"/>
      <c r="G9" s="8"/>
      <c r="H9" s="8"/>
      <c r="I9" s="8"/>
      <c r="J9" s="13"/>
      <c r="K9" s="9"/>
      <c r="L9" s="13"/>
      <c r="M9" s="8"/>
      <c r="N9" s="13"/>
      <c r="O9" s="13"/>
    </row>
    <row r="10" spans="1:18" s="16" customFormat="1" ht="14" x14ac:dyDescent="0.15">
      <c r="A10" s="83"/>
      <c r="B10" s="83"/>
      <c r="C10" s="103" t="s">
        <v>9</v>
      </c>
      <c r="D10" s="12"/>
    </row>
    <row r="11" spans="1:18" s="16" customFormat="1" ht="14" x14ac:dyDescent="0.15">
      <c r="A11" s="83"/>
      <c r="B11" s="83"/>
      <c r="C11" s="103" t="s">
        <v>10</v>
      </c>
      <c r="D11" s="18"/>
    </row>
    <row r="12" spans="1:18" s="16" customFormat="1" ht="14" x14ac:dyDescent="0.15">
      <c r="A12" s="83"/>
      <c r="B12" s="83"/>
      <c r="C12" s="103" t="s">
        <v>85</v>
      </c>
      <c r="D12" s="18"/>
    </row>
    <row r="13" spans="1:18" s="16" customFormat="1" ht="14" x14ac:dyDescent="0.15">
      <c r="A13" s="83"/>
      <c r="B13" s="83"/>
      <c r="C13" s="103" t="s">
        <v>11</v>
      </c>
      <c r="D13" s="18"/>
    </row>
    <row r="14" spans="1:18" s="16" customFormat="1" ht="14" x14ac:dyDescent="0.15">
      <c r="A14" s="83"/>
      <c r="B14" s="83"/>
      <c r="C14" s="103" t="s">
        <v>12</v>
      </c>
      <c r="D14" s="18"/>
    </row>
    <row r="15" spans="1:18" s="16" customFormat="1" ht="14" x14ac:dyDescent="0.15">
      <c r="A15" s="83"/>
      <c r="B15" s="83"/>
      <c r="C15" s="103" t="s">
        <v>13</v>
      </c>
      <c r="D15" s="18"/>
    </row>
    <row r="16" spans="1:18" s="16" customFormat="1" ht="14" x14ac:dyDescent="0.15">
      <c r="A16" s="83"/>
      <c r="B16" s="83"/>
      <c r="C16" s="103" t="s">
        <v>14</v>
      </c>
      <c r="D16" s="18"/>
    </row>
    <row r="17" spans="1:4" s="16" customFormat="1" ht="14" x14ac:dyDescent="0.15">
      <c r="A17" s="83"/>
      <c r="B17" s="83"/>
      <c r="C17" s="103" t="s">
        <v>15</v>
      </c>
      <c r="D17" s="18"/>
    </row>
    <row r="18" spans="1:4" s="16" customFormat="1" ht="14" x14ac:dyDescent="0.15">
      <c r="A18" s="83"/>
      <c r="B18" s="83"/>
      <c r="C18" s="103" t="s">
        <v>16</v>
      </c>
      <c r="D18" s="18"/>
    </row>
    <row r="19" spans="1:4" s="16" customFormat="1" ht="14" x14ac:dyDescent="0.15">
      <c r="A19" s="83"/>
      <c r="B19" s="83"/>
      <c r="C19" s="103" t="s">
        <v>86</v>
      </c>
      <c r="D19" s="18"/>
    </row>
    <row r="20" spans="1:4" s="16" customFormat="1" ht="14" x14ac:dyDescent="0.15">
      <c r="A20" s="83"/>
      <c r="B20" s="83"/>
      <c r="C20" s="103" t="s">
        <v>87</v>
      </c>
      <c r="D20" s="18"/>
    </row>
    <row r="21" spans="1:4" s="16" customFormat="1" ht="14" x14ac:dyDescent="0.15">
      <c r="A21" s="83"/>
      <c r="B21" s="83"/>
      <c r="C21" s="103" t="s">
        <v>17</v>
      </c>
      <c r="D21" s="18"/>
    </row>
    <row r="22" spans="1:4" s="16" customFormat="1" ht="14" x14ac:dyDescent="0.15">
      <c r="A22" s="83"/>
      <c r="B22" s="83"/>
      <c r="C22" s="103" t="s">
        <v>18</v>
      </c>
      <c r="D22" s="18"/>
    </row>
    <row r="23" spans="1:4" s="16" customFormat="1" ht="14" x14ac:dyDescent="0.15">
      <c r="A23" s="83"/>
      <c r="B23" s="83"/>
      <c r="C23" s="103" t="s">
        <v>19</v>
      </c>
      <c r="D23" s="18"/>
    </row>
    <row r="24" spans="1:4" s="16" customFormat="1" ht="14" x14ac:dyDescent="0.15">
      <c r="A24" s="83"/>
      <c r="B24" s="83"/>
      <c r="C24" s="103" t="s">
        <v>20</v>
      </c>
      <c r="D24" s="18"/>
    </row>
    <row r="25" spans="1:4" s="16" customFormat="1" ht="14" x14ac:dyDescent="0.15">
      <c r="A25" s="83"/>
      <c r="B25" s="83"/>
      <c r="C25" s="103" t="s">
        <v>21</v>
      </c>
      <c r="D25" s="18"/>
    </row>
    <row r="26" spans="1:4" s="16" customFormat="1" ht="14" x14ac:dyDescent="0.15">
      <c r="A26" s="83"/>
      <c r="B26" s="83"/>
      <c r="C26" s="103" t="s">
        <v>88</v>
      </c>
      <c r="D26" s="18"/>
    </row>
    <row r="27" spans="1:4" s="16" customFormat="1" ht="14" x14ac:dyDescent="0.15">
      <c r="A27" s="83"/>
      <c r="B27" s="83"/>
      <c r="C27" s="103" t="s">
        <v>89</v>
      </c>
      <c r="D27" s="18"/>
    </row>
    <row r="28" spans="1:4" s="16" customFormat="1" ht="14" x14ac:dyDescent="0.15">
      <c r="A28" s="83"/>
      <c r="B28" s="83"/>
      <c r="C28" s="103" t="s">
        <v>5</v>
      </c>
      <c r="D28" s="18"/>
    </row>
    <row r="29" spans="1:4" s="16" customFormat="1" ht="14" x14ac:dyDescent="0.15">
      <c r="A29" s="83"/>
      <c r="B29" s="83"/>
      <c r="C29" s="103" t="s">
        <v>261</v>
      </c>
      <c r="D29" s="18"/>
    </row>
    <row r="30" spans="1:4" ht="14" x14ac:dyDescent="0.15">
      <c r="C30" s="103" t="s">
        <v>262</v>
      </c>
    </row>
    <row r="31" spans="1:4" ht="14" x14ac:dyDescent="0.15">
      <c r="C31" s="103" t="s">
        <v>306</v>
      </c>
    </row>
    <row r="32" spans="1:4" ht="14" x14ac:dyDescent="0.15">
      <c r="C32" s="103" t="s">
        <v>90</v>
      </c>
    </row>
    <row r="33" spans="3:3" ht="14" x14ac:dyDescent="0.15">
      <c r="C33" s="104" t="s">
        <v>391</v>
      </c>
    </row>
  </sheetData>
  <sheetProtection algorithmName="SHA-512" hashValue="1l2i5v60qVC7OjUFCDqtbhQDruhoMaBcAFxpTTJ8CF3pAdoyT4pR5/8KsYNO/amV0qRprpgLukmhMm15GiLbIA==" saltValue="Gj+jHpp9UWLMmQWYcqdxpA==" spinCount="100000" sheet="1" objects="1" scenarios="1"/>
  <dataValidations count="1">
    <dataValidation type="list" allowBlank="1" showInputMessage="1" showErrorMessage="1" sqref="D3" xr:uid="{00000000-0002-0000-0300-000000000000}">
      <formula1>Subjects_Subject_Species</formula1>
    </dataValidation>
  </dataValidations>
  <pageMargins left="0.75" right="0.75" top="1" bottom="1" header="0.5" footer="0.5"/>
  <pageSetup scale="41" fitToWidth="2" fitToHeight="12" orientation="landscape" r:id="rId1"/>
  <headerFooter alignWithMargins="0"/>
  <extLst>
    <ext xmlns:x14="http://schemas.microsoft.com/office/spreadsheetml/2009/9/main" uri="{CCE6A557-97BC-4b89-ADB6-D9C93CAAB3DF}">
      <x14:dataValidations xmlns:xm="http://schemas.microsoft.com/office/excel/2006/main" count="1">
        <x14:dataValidation type="list" errorStyle="warning" showInputMessage="1" xr:uid="{00000000-0002-0000-0300-000001000000}">
          <x14:formula1>
            <xm:f>Ontology!$A$2:$A$28</xm:f>
          </x14:formula1>
          <xm:sqref>D3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1"/>
  <sheetViews>
    <sheetView topLeftCell="B1" zoomScaleNormal="100" workbookViewId="0">
      <selection activeCell="D2" sqref="D2:D9"/>
    </sheetView>
  </sheetViews>
  <sheetFormatPr baseColWidth="10" defaultColWidth="9.1640625" defaultRowHeight="13" x14ac:dyDescent="0.15"/>
  <cols>
    <col min="1" max="1" width="9.5" style="109" customWidth="1"/>
    <col min="2" max="2" width="9.1640625" style="109"/>
    <col min="3" max="3" width="44.33203125" style="109" bestFit="1" customWidth="1"/>
    <col min="4" max="4" width="116.5" style="2" customWidth="1"/>
    <col min="5" max="5" width="20.83203125" style="1" customWidth="1"/>
    <col min="6" max="6" width="16.6640625" style="1" customWidth="1"/>
    <col min="7" max="7" width="13.1640625" style="1" bestFit="1" customWidth="1"/>
    <col min="8" max="8" width="30.5" style="1" customWidth="1"/>
    <col min="9" max="9" width="32.5" style="1" customWidth="1"/>
    <col min="10" max="10" width="14.6640625" style="1" customWidth="1"/>
    <col min="11" max="11" width="23.33203125" style="1" customWidth="1"/>
    <col min="12" max="12" width="15.6640625" style="1" bestFit="1" customWidth="1"/>
    <col min="13" max="13" width="34" style="1" customWidth="1"/>
    <col min="14" max="14" width="23.6640625" style="1" customWidth="1"/>
    <col min="15" max="15" width="16.6640625" style="1" bestFit="1" customWidth="1"/>
    <col min="16" max="16" width="15.5" style="1" bestFit="1" customWidth="1"/>
    <col min="17" max="17" width="23.5" style="1" bestFit="1" customWidth="1"/>
    <col min="18" max="18" width="13.5" style="1" bestFit="1" customWidth="1"/>
    <col min="19" max="19" width="23.5" style="1" bestFit="1" customWidth="1"/>
    <col min="20" max="20" width="14.5" style="1" bestFit="1" customWidth="1"/>
    <col min="21" max="21" width="50.1640625" style="1" customWidth="1"/>
    <col min="22" max="22" width="17.6640625" style="1" customWidth="1"/>
    <col min="23" max="23" width="14.5" style="1" customWidth="1"/>
    <col min="24" max="24" width="4.33203125" style="1" customWidth="1"/>
    <col min="25" max="25" width="11.33203125" style="1" customWidth="1"/>
    <col min="26" max="26" width="25.33203125" style="1" customWidth="1"/>
    <col min="27" max="16384" width="9.1640625" style="1"/>
  </cols>
  <sheetData>
    <row r="1" spans="1:26" s="11" customFormat="1" ht="17" thickBot="1" x14ac:dyDescent="0.2">
      <c r="A1" s="83"/>
      <c r="B1" s="80"/>
      <c r="C1" s="105" t="s">
        <v>92</v>
      </c>
      <c r="D1" s="10" t="s">
        <v>93</v>
      </c>
      <c r="E1" s="30"/>
    </row>
    <row r="2" spans="1:26" s="13" customFormat="1" ht="28" x14ac:dyDescent="0.15">
      <c r="A2" s="89"/>
      <c r="B2" s="84"/>
      <c r="C2" s="106" t="s">
        <v>29</v>
      </c>
      <c r="D2" s="12" t="s">
        <v>557</v>
      </c>
      <c r="F2" s="16"/>
      <c r="H2" s="31"/>
      <c r="K2" s="14"/>
      <c r="L2" s="14"/>
      <c r="M2" s="15"/>
      <c r="N2" s="15"/>
      <c r="O2" s="8"/>
      <c r="P2" s="8"/>
      <c r="Q2" s="8"/>
      <c r="S2" s="9"/>
      <c r="U2" s="8"/>
      <c r="X2" s="16"/>
      <c r="Y2" s="16"/>
      <c r="Z2" s="16"/>
    </row>
    <row r="3" spans="1:26" s="13" customFormat="1" ht="14" x14ac:dyDescent="0.15">
      <c r="A3" s="101"/>
      <c r="B3" s="84"/>
      <c r="C3" s="107" t="s">
        <v>42</v>
      </c>
      <c r="D3" s="12"/>
      <c r="F3" s="16"/>
      <c r="H3" s="31"/>
      <c r="K3" s="14"/>
      <c r="L3" s="14"/>
      <c r="M3" s="15"/>
      <c r="O3" s="8"/>
      <c r="P3" s="8"/>
      <c r="Q3" s="8"/>
      <c r="S3" s="9"/>
      <c r="U3" s="8"/>
      <c r="X3" s="16"/>
      <c r="Y3" s="16"/>
      <c r="Z3" s="16"/>
    </row>
    <row r="4" spans="1:26" s="16" customFormat="1" ht="14" x14ac:dyDescent="0.15">
      <c r="A4" s="101"/>
      <c r="B4" s="83"/>
      <c r="C4" s="104" t="s">
        <v>94</v>
      </c>
      <c r="D4" s="12"/>
      <c r="E4" s="13"/>
      <c r="F4" s="13"/>
    </row>
    <row r="5" spans="1:26" s="16" customFormat="1" ht="14" x14ac:dyDescent="0.15">
      <c r="A5" s="83"/>
      <c r="B5" s="83"/>
      <c r="C5" s="107" t="s">
        <v>95</v>
      </c>
      <c r="D5" s="18"/>
      <c r="E5" s="13"/>
      <c r="F5" s="13"/>
    </row>
    <row r="6" spans="1:26" s="16" customFormat="1" ht="16" x14ac:dyDescent="0.15">
      <c r="A6" s="83"/>
      <c r="B6" s="83"/>
      <c r="C6" s="106" t="s">
        <v>96</v>
      </c>
      <c r="D6" s="18"/>
      <c r="E6" s="13"/>
      <c r="F6" s="13"/>
    </row>
    <row r="7" spans="1:26" s="16" customFormat="1" ht="16" x14ac:dyDescent="0.15">
      <c r="A7" s="83"/>
      <c r="B7" s="83"/>
      <c r="C7" s="106" t="s">
        <v>97</v>
      </c>
      <c r="D7" s="12" t="s">
        <v>558</v>
      </c>
      <c r="E7" s="13"/>
      <c r="F7" s="13"/>
    </row>
    <row r="8" spans="1:26" s="16" customFormat="1" ht="16" x14ac:dyDescent="0.15">
      <c r="A8" s="83"/>
      <c r="B8" s="83"/>
      <c r="C8" s="106" t="s">
        <v>98</v>
      </c>
      <c r="D8" s="12"/>
      <c r="E8" s="11"/>
      <c r="F8" s="11"/>
      <c r="G8" s="11"/>
      <c r="H8" s="11"/>
      <c r="I8" s="11"/>
      <c r="J8" s="11"/>
      <c r="K8" s="11"/>
      <c r="L8" s="11"/>
      <c r="M8" s="11"/>
      <c r="N8" s="11"/>
      <c r="O8" s="11"/>
      <c r="P8" s="11"/>
      <c r="Q8" s="11"/>
      <c r="R8" s="11"/>
      <c r="S8" s="11"/>
      <c r="T8" s="11"/>
      <c r="U8" s="11"/>
      <c r="V8" s="11"/>
      <c r="W8" s="11"/>
      <c r="X8" s="11"/>
      <c r="Y8" s="11"/>
      <c r="Z8" s="11"/>
    </row>
    <row r="9" spans="1:26" s="16" customFormat="1" ht="16" x14ac:dyDescent="0.15">
      <c r="A9" s="83"/>
      <c r="B9" s="83"/>
      <c r="C9" s="106" t="s">
        <v>99</v>
      </c>
      <c r="D9" s="12" t="s">
        <v>559</v>
      </c>
      <c r="E9" s="13"/>
      <c r="G9" s="13"/>
      <c r="H9" s="31"/>
      <c r="I9" s="13"/>
      <c r="J9" s="13"/>
      <c r="K9" s="14"/>
      <c r="L9" s="14"/>
      <c r="M9" s="15"/>
      <c r="N9" s="15"/>
      <c r="O9" s="8"/>
      <c r="P9" s="8"/>
      <c r="Q9" s="8"/>
      <c r="R9" s="13"/>
      <c r="S9" s="9"/>
      <c r="T9" s="13"/>
      <c r="U9" s="8"/>
      <c r="V9" s="13"/>
      <c r="W9" s="13"/>
    </row>
    <row r="10" spans="1:26" s="16" customFormat="1" ht="16" x14ac:dyDescent="0.15">
      <c r="A10" s="83"/>
      <c r="B10" s="83"/>
      <c r="C10" s="108" t="s">
        <v>100</v>
      </c>
      <c r="D10" s="12"/>
      <c r="E10" s="13"/>
      <c r="G10" s="13"/>
      <c r="H10" s="31"/>
      <c r="I10" s="13"/>
      <c r="J10" s="13"/>
      <c r="K10" s="14"/>
      <c r="L10" s="14"/>
      <c r="M10" s="15"/>
      <c r="N10" s="13"/>
      <c r="O10" s="8"/>
      <c r="P10" s="8"/>
      <c r="Q10" s="8"/>
      <c r="R10" s="13"/>
      <c r="S10" s="9"/>
      <c r="T10" s="13"/>
      <c r="U10" s="8"/>
      <c r="V10" s="13"/>
      <c r="W10" s="13"/>
    </row>
    <row r="11" spans="1:26" s="16" customFormat="1" ht="16" x14ac:dyDescent="0.15">
      <c r="A11" s="83"/>
      <c r="B11" s="83"/>
      <c r="C11" s="108" t="s">
        <v>101</v>
      </c>
      <c r="D11" s="18"/>
      <c r="E11" s="13"/>
      <c r="F11" s="13"/>
    </row>
    <row r="12" spans="1:26" s="16" customFormat="1" ht="16" x14ac:dyDescent="0.15">
      <c r="A12" s="83"/>
      <c r="B12" s="83"/>
      <c r="C12" s="108" t="s">
        <v>102</v>
      </c>
      <c r="D12" s="12"/>
      <c r="E12" s="13"/>
      <c r="F12" s="13"/>
    </row>
    <row r="13" spans="1:26" s="16" customFormat="1" ht="16" x14ac:dyDescent="0.15">
      <c r="A13" s="83"/>
      <c r="B13" s="83"/>
      <c r="C13" s="106" t="s">
        <v>103</v>
      </c>
      <c r="D13" s="18"/>
      <c r="E13" s="13"/>
      <c r="F13" s="13"/>
    </row>
    <row r="14" spans="1:26" s="16" customFormat="1" ht="16" x14ac:dyDescent="0.15">
      <c r="A14" s="83"/>
      <c r="B14" s="83"/>
      <c r="C14" s="106" t="s">
        <v>30</v>
      </c>
      <c r="D14" s="18"/>
      <c r="E14" s="13"/>
      <c r="F14" s="13"/>
    </row>
    <row r="15" spans="1:26" s="16" customFormat="1" ht="16" x14ac:dyDescent="0.15">
      <c r="A15" s="83"/>
      <c r="B15" s="83"/>
      <c r="C15" s="106" t="s">
        <v>104</v>
      </c>
      <c r="D15" s="18"/>
      <c r="E15" s="19"/>
      <c r="F15" s="13"/>
    </row>
    <row r="16" spans="1:26" s="16" customFormat="1" ht="16" x14ac:dyDescent="0.15">
      <c r="A16" s="83"/>
      <c r="B16" s="83"/>
      <c r="C16" s="108" t="s">
        <v>31</v>
      </c>
      <c r="D16" s="18"/>
      <c r="E16" s="19"/>
      <c r="F16" s="13"/>
    </row>
    <row r="17" spans="1:6" s="16" customFormat="1" ht="16" x14ac:dyDescent="0.15">
      <c r="A17" s="83"/>
      <c r="B17" s="83"/>
      <c r="C17" s="108" t="s">
        <v>105</v>
      </c>
      <c r="D17" s="18"/>
      <c r="E17" s="13"/>
      <c r="F17" s="13"/>
    </row>
    <row r="18" spans="1:6" s="16" customFormat="1" ht="16" x14ac:dyDescent="0.15">
      <c r="A18" s="83"/>
      <c r="B18" s="83"/>
      <c r="C18" s="108" t="s">
        <v>106</v>
      </c>
      <c r="D18" s="18"/>
      <c r="E18" s="13"/>
      <c r="F18" s="13"/>
    </row>
    <row r="19" spans="1:6" s="16" customFormat="1" ht="16" x14ac:dyDescent="0.15">
      <c r="A19" s="83"/>
      <c r="B19" s="83"/>
      <c r="C19" s="108" t="s">
        <v>107</v>
      </c>
      <c r="D19" s="18"/>
      <c r="E19" s="13"/>
      <c r="F19" s="13"/>
    </row>
    <row r="20" spans="1:6" s="16" customFormat="1" ht="16" x14ac:dyDescent="0.15">
      <c r="A20" s="83"/>
      <c r="B20" s="83"/>
      <c r="C20" s="108" t="s">
        <v>108</v>
      </c>
      <c r="D20" s="18"/>
      <c r="E20" s="13"/>
      <c r="F20" s="13"/>
    </row>
    <row r="21" spans="1:6" s="16" customFormat="1" ht="16" x14ac:dyDescent="0.15">
      <c r="A21" s="83"/>
      <c r="B21" s="83"/>
      <c r="C21" s="106" t="s">
        <v>32</v>
      </c>
      <c r="D21" s="18"/>
      <c r="E21" s="13"/>
      <c r="F21" s="13"/>
    </row>
    <row r="22" spans="1:6" s="16" customFormat="1" ht="16" x14ac:dyDescent="0.15">
      <c r="A22" s="83"/>
      <c r="B22" s="83"/>
      <c r="C22" s="106" t="s">
        <v>109</v>
      </c>
      <c r="D22" s="18"/>
      <c r="E22" s="13"/>
      <c r="F22" s="13"/>
    </row>
    <row r="23" spans="1:6" s="16" customFormat="1" ht="16" x14ac:dyDescent="0.15">
      <c r="A23" s="83"/>
      <c r="B23" s="83"/>
      <c r="C23" s="106" t="s">
        <v>33</v>
      </c>
      <c r="D23" s="18"/>
      <c r="E23" s="13"/>
      <c r="F23" s="13"/>
    </row>
    <row r="24" spans="1:6" s="16" customFormat="1" ht="16" x14ac:dyDescent="0.15">
      <c r="A24" s="83"/>
      <c r="B24" s="83"/>
      <c r="C24" s="106" t="s">
        <v>110</v>
      </c>
      <c r="D24" s="18"/>
      <c r="E24" s="13"/>
      <c r="F24" s="13"/>
    </row>
    <row r="25" spans="1:6" s="16" customFormat="1" ht="16" x14ac:dyDescent="0.15">
      <c r="A25" s="83"/>
      <c r="B25" s="83"/>
      <c r="C25" s="106" t="s">
        <v>111</v>
      </c>
      <c r="D25" s="18"/>
      <c r="E25" s="13"/>
      <c r="F25" s="13"/>
    </row>
    <row r="26" spans="1:6" s="16" customFormat="1" ht="16" x14ac:dyDescent="0.15">
      <c r="A26" s="83"/>
      <c r="B26" s="83"/>
      <c r="C26" s="106" t="s">
        <v>112</v>
      </c>
      <c r="D26" s="18"/>
      <c r="E26" s="13"/>
      <c r="F26" s="13"/>
    </row>
    <row r="27" spans="1:6" s="16" customFormat="1" ht="16" x14ac:dyDescent="0.15">
      <c r="A27" s="83"/>
      <c r="B27" s="83"/>
      <c r="C27" s="106" t="s">
        <v>263</v>
      </c>
      <c r="D27" s="18"/>
      <c r="E27" s="13"/>
      <c r="F27" s="13"/>
    </row>
    <row r="28" spans="1:6" s="16" customFormat="1" ht="16" x14ac:dyDescent="0.15">
      <c r="A28" s="83"/>
      <c r="B28" s="83"/>
      <c r="C28" s="106" t="s">
        <v>113</v>
      </c>
      <c r="D28" s="18"/>
      <c r="E28" s="13"/>
      <c r="F28" s="13"/>
    </row>
    <row r="29" spans="1:6" s="16" customFormat="1" ht="16" x14ac:dyDescent="0.15">
      <c r="A29" s="83"/>
      <c r="B29" s="83"/>
      <c r="C29" s="106" t="s">
        <v>34</v>
      </c>
      <c r="D29" s="18"/>
      <c r="E29" s="13"/>
      <c r="F29" s="13"/>
    </row>
    <row r="30" spans="1:6" s="16" customFormat="1" ht="16" x14ac:dyDescent="0.15">
      <c r="A30" s="83"/>
      <c r="B30" s="83"/>
      <c r="C30" s="106" t="s">
        <v>264</v>
      </c>
      <c r="D30" s="18"/>
      <c r="E30" s="13"/>
      <c r="F30" s="13"/>
    </row>
    <row r="31" spans="1:6" s="16" customFormat="1" ht="16" x14ac:dyDescent="0.15">
      <c r="A31" s="83"/>
      <c r="B31" s="83"/>
      <c r="C31" s="106" t="s">
        <v>114</v>
      </c>
      <c r="D31" s="18"/>
      <c r="E31" s="13"/>
      <c r="F31" s="13"/>
    </row>
    <row r="32" spans="1:6" s="16" customFormat="1" ht="14" x14ac:dyDescent="0.15">
      <c r="A32" s="83"/>
      <c r="B32" s="83"/>
      <c r="C32" s="107" t="s">
        <v>35</v>
      </c>
      <c r="D32" s="18"/>
    </row>
    <row r="33" spans="1:4" s="16" customFormat="1" ht="14" x14ac:dyDescent="0.15">
      <c r="A33" s="83"/>
      <c r="B33" s="83"/>
      <c r="C33" s="107" t="s">
        <v>36</v>
      </c>
      <c r="D33" s="18"/>
    </row>
    <row r="34" spans="1:4" s="16" customFormat="1" ht="14" x14ac:dyDescent="0.15">
      <c r="A34" s="83"/>
      <c r="B34" s="83"/>
      <c r="C34" s="107" t="s">
        <v>37</v>
      </c>
      <c r="D34" s="18"/>
    </row>
    <row r="35" spans="1:4" s="16" customFormat="1" ht="14" x14ac:dyDescent="0.15">
      <c r="A35" s="83"/>
      <c r="B35" s="83"/>
      <c r="C35" s="107" t="s">
        <v>115</v>
      </c>
      <c r="D35" s="18"/>
    </row>
    <row r="36" spans="1:4" s="16" customFormat="1" ht="14" x14ac:dyDescent="0.15">
      <c r="A36" s="83"/>
      <c r="B36" s="83"/>
      <c r="C36" s="107" t="s">
        <v>116</v>
      </c>
      <c r="D36" s="18"/>
    </row>
    <row r="37" spans="1:4" s="16" customFormat="1" ht="14" x14ac:dyDescent="0.15">
      <c r="A37" s="83"/>
      <c r="B37" s="83"/>
      <c r="C37" s="107" t="s">
        <v>38</v>
      </c>
      <c r="D37" s="18"/>
    </row>
    <row r="38" spans="1:4" s="16" customFormat="1" ht="14" x14ac:dyDescent="0.15">
      <c r="A38" s="83"/>
      <c r="B38" s="83"/>
      <c r="C38" s="107" t="s">
        <v>39</v>
      </c>
      <c r="D38" s="18"/>
    </row>
    <row r="39" spans="1:4" s="16" customFormat="1" ht="14" x14ac:dyDescent="0.15">
      <c r="A39" s="83"/>
      <c r="B39" s="83"/>
      <c r="C39" s="107" t="s">
        <v>117</v>
      </c>
      <c r="D39" s="18"/>
    </row>
    <row r="40" spans="1:4" s="16" customFormat="1" ht="14" x14ac:dyDescent="0.15">
      <c r="A40" s="83"/>
      <c r="B40" s="83"/>
      <c r="C40" s="107" t="s">
        <v>118</v>
      </c>
      <c r="D40" s="18"/>
    </row>
    <row r="41" spans="1:4" s="16" customFormat="1" ht="14" x14ac:dyDescent="0.15">
      <c r="A41" s="83"/>
      <c r="B41" s="83"/>
      <c r="C41" s="107" t="s">
        <v>119</v>
      </c>
      <c r="D41" s="18"/>
    </row>
    <row r="42" spans="1:4" s="16" customFormat="1" ht="14" x14ac:dyDescent="0.15">
      <c r="A42" s="83"/>
      <c r="B42" s="83"/>
      <c r="C42" s="107" t="s">
        <v>40</v>
      </c>
      <c r="D42" s="18"/>
    </row>
    <row r="43" spans="1:4" s="16" customFormat="1" ht="14" x14ac:dyDescent="0.15">
      <c r="A43" s="83"/>
      <c r="B43" s="83"/>
      <c r="C43" s="107" t="s">
        <v>120</v>
      </c>
      <c r="D43" s="18"/>
    </row>
    <row r="44" spans="1:4" s="16" customFormat="1" ht="14" x14ac:dyDescent="0.15">
      <c r="A44" s="83"/>
      <c r="B44" s="83"/>
      <c r="C44" s="107" t="s">
        <v>121</v>
      </c>
      <c r="D44" s="18"/>
    </row>
    <row r="45" spans="1:4" s="16" customFormat="1" ht="14" x14ac:dyDescent="0.15">
      <c r="A45" s="83"/>
      <c r="B45" s="83"/>
      <c r="C45" s="107" t="s">
        <v>250</v>
      </c>
      <c r="D45" s="18"/>
    </row>
    <row r="46" spans="1:4" s="16" customFormat="1" ht="14" x14ac:dyDescent="0.15">
      <c r="A46" s="83"/>
      <c r="B46" s="83"/>
      <c r="C46" s="107" t="s">
        <v>41</v>
      </c>
      <c r="D46" s="18"/>
    </row>
    <row r="48" spans="1:4" x14ac:dyDescent="0.15">
      <c r="C48" s="110"/>
    </row>
    <row r="49" spans="3:3" x14ac:dyDescent="0.15">
      <c r="C49" s="111"/>
    </row>
    <row r="50" spans="3:3" x14ac:dyDescent="0.15">
      <c r="C50" s="112"/>
    </row>
    <row r="51" spans="3:3" x14ac:dyDescent="0.15">
      <c r="C51" s="113"/>
    </row>
  </sheetData>
  <sheetProtection algorithmName="SHA-512" hashValue="wtA1v94l62e8Gcj3aTKJdx8jDYZ2Zz+ik1NkaRxJ6KcPGPpqRjTU3QJKhwaJXENSVFfsXEm4hwYCZEtE+QYKGg==" saltValue="i6CmgEc2udBRarxQ4hc5Ow==" spinCount="100000" sheet="1" objects="1" scenarios="1"/>
  <pageMargins left="0.75" right="0.75" top="1" bottom="1" header="0.5" footer="0.5"/>
  <pageSetup scale="41" fitToWidth="2" fitToHeight="12"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V40"/>
  <sheetViews>
    <sheetView zoomScaleNormal="100" workbookViewId="0">
      <selection activeCell="D24" sqref="D24"/>
    </sheetView>
  </sheetViews>
  <sheetFormatPr baseColWidth="10" defaultColWidth="9.1640625" defaultRowHeight="13" x14ac:dyDescent="0.15"/>
  <cols>
    <col min="1" max="1" width="5.6640625" style="109" customWidth="1"/>
    <col min="2" max="2" width="9.83203125" style="109" customWidth="1"/>
    <col min="3" max="3" width="47.5" style="119" customWidth="1"/>
    <col min="4" max="4" width="123.6640625" style="2" customWidth="1"/>
    <col min="5" max="5" width="21.5" style="1" bestFit="1" customWidth="1"/>
    <col min="6" max="6" width="14.6640625" style="1" customWidth="1"/>
    <col min="7" max="7" width="23.33203125" style="1" customWidth="1"/>
    <col min="8" max="8" width="15.6640625" style="1" bestFit="1" customWidth="1"/>
    <col min="9" max="9" width="34" style="1" customWidth="1"/>
    <col min="10" max="10" width="23.6640625" style="1" customWidth="1"/>
    <col min="11" max="11" width="16.6640625" style="1" bestFit="1" customWidth="1"/>
    <col min="12" max="12" width="15.5" style="1" bestFit="1" customWidth="1"/>
    <col min="13" max="13" width="23.5" style="1" bestFit="1" customWidth="1"/>
    <col min="14" max="14" width="13.5" style="1" bestFit="1" customWidth="1"/>
    <col min="15" max="15" width="23.5" style="1" bestFit="1" customWidth="1"/>
    <col min="16" max="16" width="14.5" style="1" bestFit="1" customWidth="1"/>
    <col min="17" max="17" width="50.1640625" style="1" customWidth="1"/>
    <col min="18" max="18" width="17.6640625" style="1" customWidth="1"/>
    <col min="19" max="19" width="14.5" style="1" customWidth="1"/>
    <col min="20" max="20" width="4.33203125" style="1" customWidth="1"/>
    <col min="21" max="21" width="11.33203125" style="1" customWidth="1"/>
    <col min="22" max="22" width="25.33203125" style="1" customWidth="1"/>
    <col min="23" max="16384" width="9.1640625" style="1"/>
  </cols>
  <sheetData>
    <row r="1" spans="1:22" s="11" customFormat="1" ht="17" thickBot="1" x14ac:dyDescent="0.2">
      <c r="A1" s="80"/>
      <c r="B1" s="80"/>
      <c r="C1" s="114" t="s">
        <v>45</v>
      </c>
      <c r="D1" s="10" t="s">
        <v>122</v>
      </c>
    </row>
    <row r="2" spans="1:22" s="13" customFormat="1" ht="51" x14ac:dyDescent="0.2">
      <c r="A2" s="84"/>
      <c r="B2" s="89"/>
      <c r="C2" s="115" t="s">
        <v>44</v>
      </c>
      <c r="D2" s="74" t="s">
        <v>560</v>
      </c>
      <c r="G2" s="14"/>
      <c r="H2" s="14"/>
      <c r="I2" s="15"/>
      <c r="J2" s="15"/>
      <c r="K2" s="8"/>
      <c r="L2" s="8"/>
      <c r="M2" s="8"/>
      <c r="O2" s="9"/>
      <c r="Q2" s="8"/>
      <c r="T2" s="16"/>
      <c r="U2" s="16"/>
      <c r="V2" s="16"/>
    </row>
    <row r="3" spans="1:22" s="13" customFormat="1" ht="16" x14ac:dyDescent="0.15">
      <c r="A3" s="84"/>
      <c r="B3" s="101"/>
      <c r="C3" s="115" t="s">
        <v>46</v>
      </c>
      <c r="D3" s="12"/>
      <c r="G3" s="14"/>
      <c r="H3" s="14"/>
      <c r="I3" s="15"/>
      <c r="K3" s="8"/>
      <c r="L3" s="8"/>
      <c r="M3" s="8"/>
      <c r="O3" s="9"/>
      <c r="Q3" s="8"/>
      <c r="T3" s="16"/>
      <c r="U3" s="16"/>
      <c r="V3" s="16"/>
    </row>
    <row r="4" spans="1:22" s="16" customFormat="1" ht="16" x14ac:dyDescent="0.15">
      <c r="A4" s="83"/>
      <c r="B4" s="101"/>
      <c r="C4" s="116" t="s">
        <v>123</v>
      </c>
      <c r="D4" s="12"/>
    </row>
    <row r="5" spans="1:22" s="16" customFormat="1" ht="16" x14ac:dyDescent="0.15">
      <c r="A5" s="83"/>
      <c r="B5" s="83"/>
      <c r="C5" s="115" t="s">
        <v>124</v>
      </c>
      <c r="D5" s="12"/>
      <c r="E5" s="75"/>
      <c r="F5" s="75"/>
    </row>
    <row r="6" spans="1:22" s="16" customFormat="1" ht="16" x14ac:dyDescent="0.15">
      <c r="A6" s="83"/>
      <c r="B6" s="83"/>
      <c r="C6" s="115" t="s">
        <v>151</v>
      </c>
      <c r="D6" s="12" t="s">
        <v>561</v>
      </c>
    </row>
    <row r="7" spans="1:22" s="16" customFormat="1" ht="16" x14ac:dyDescent="0.15">
      <c r="A7" s="83"/>
      <c r="B7" s="83"/>
      <c r="C7" s="115" t="s">
        <v>74</v>
      </c>
      <c r="D7" s="12" t="s">
        <v>562</v>
      </c>
    </row>
    <row r="8" spans="1:22" s="16" customFormat="1" ht="16" x14ac:dyDescent="0.15">
      <c r="A8" s="83"/>
      <c r="B8" s="83"/>
      <c r="C8" s="115" t="s">
        <v>125</v>
      </c>
      <c r="D8" s="12" t="s">
        <v>358</v>
      </c>
    </row>
    <row r="9" spans="1:22" s="16" customFormat="1" ht="16" x14ac:dyDescent="0.15">
      <c r="A9" s="83"/>
      <c r="B9" s="83"/>
      <c r="C9" s="115" t="s">
        <v>75</v>
      </c>
      <c r="D9" s="12"/>
    </row>
    <row r="10" spans="1:22" s="16" customFormat="1" ht="16" x14ac:dyDescent="0.15">
      <c r="A10" s="83"/>
      <c r="B10" s="83"/>
      <c r="C10" s="115" t="s">
        <v>76</v>
      </c>
      <c r="D10" s="12"/>
    </row>
    <row r="11" spans="1:22" s="16" customFormat="1" ht="16" x14ac:dyDescent="0.15">
      <c r="A11" s="83"/>
      <c r="B11" s="83"/>
      <c r="C11" s="115" t="s">
        <v>126</v>
      </c>
      <c r="D11" s="12"/>
    </row>
    <row r="12" spans="1:22" s="16" customFormat="1" ht="16" x14ac:dyDescent="0.15">
      <c r="A12" s="83"/>
      <c r="B12" s="83"/>
      <c r="C12" s="115" t="s">
        <v>127</v>
      </c>
      <c r="D12" s="12"/>
      <c r="E12" s="17"/>
      <c r="F12" s="17"/>
    </row>
    <row r="13" spans="1:22" s="16" customFormat="1" ht="16" x14ac:dyDescent="0.15">
      <c r="A13" s="83"/>
      <c r="B13" s="83"/>
      <c r="C13" s="115" t="s">
        <v>128</v>
      </c>
      <c r="D13" s="12" t="s">
        <v>563</v>
      </c>
    </row>
    <row r="14" spans="1:22" s="16" customFormat="1" ht="16" x14ac:dyDescent="0.15">
      <c r="A14" s="83"/>
      <c r="B14" s="83"/>
      <c r="C14" s="115" t="s">
        <v>129</v>
      </c>
      <c r="D14" s="12" t="s">
        <v>564</v>
      </c>
    </row>
    <row r="15" spans="1:22" s="16" customFormat="1" ht="16" x14ac:dyDescent="0.15">
      <c r="A15" s="83"/>
      <c r="B15" s="83"/>
      <c r="C15" s="115" t="s">
        <v>130</v>
      </c>
      <c r="D15" s="12" t="s">
        <v>564</v>
      </c>
    </row>
    <row r="16" spans="1:22" s="16" customFormat="1" ht="16" x14ac:dyDescent="0.15">
      <c r="A16" s="83"/>
      <c r="B16" s="83"/>
      <c r="C16" s="115" t="s">
        <v>131</v>
      </c>
      <c r="D16" s="18"/>
    </row>
    <row r="17" spans="1:4" s="16" customFormat="1" ht="16" x14ac:dyDescent="0.15">
      <c r="A17" s="83"/>
      <c r="B17" s="83"/>
      <c r="C17" s="115" t="s">
        <v>73</v>
      </c>
      <c r="D17" s="18"/>
    </row>
    <row r="18" spans="1:4" s="16" customFormat="1" ht="16" x14ac:dyDescent="0.15">
      <c r="A18" s="83"/>
      <c r="B18" s="83"/>
      <c r="C18" s="115" t="s">
        <v>132</v>
      </c>
      <c r="D18" s="12"/>
    </row>
    <row r="19" spans="1:4" s="16" customFormat="1" ht="16" x14ac:dyDescent="0.15">
      <c r="A19" s="83"/>
      <c r="B19" s="83"/>
      <c r="C19" s="115" t="s">
        <v>77</v>
      </c>
      <c r="D19" s="18"/>
    </row>
    <row r="20" spans="1:4" s="16" customFormat="1" ht="16" x14ac:dyDescent="0.15">
      <c r="A20" s="83"/>
      <c r="B20" s="83"/>
      <c r="C20" s="115" t="s">
        <v>133</v>
      </c>
      <c r="D20" s="18"/>
    </row>
    <row r="21" spans="1:4" x14ac:dyDescent="0.15">
      <c r="C21" s="117"/>
    </row>
    <row r="22" spans="1:4" x14ac:dyDescent="0.15">
      <c r="C22" s="118"/>
    </row>
    <row r="23" spans="1:4" x14ac:dyDescent="0.15">
      <c r="C23" s="117"/>
    </row>
    <row r="24" spans="1:4" x14ac:dyDescent="0.15">
      <c r="C24" s="117"/>
    </row>
    <row r="25" spans="1:4" x14ac:dyDescent="0.15">
      <c r="C25" s="117"/>
    </row>
    <row r="26" spans="1:4" x14ac:dyDescent="0.15">
      <c r="C26" s="117"/>
    </row>
    <row r="27" spans="1:4" x14ac:dyDescent="0.15">
      <c r="C27" s="117"/>
    </row>
    <row r="28" spans="1:4" x14ac:dyDescent="0.15">
      <c r="C28" s="117"/>
    </row>
    <row r="29" spans="1:4" x14ac:dyDescent="0.15">
      <c r="C29" s="117"/>
    </row>
    <row r="30" spans="1:4" x14ac:dyDescent="0.15">
      <c r="C30" s="117"/>
    </row>
    <row r="31" spans="1:4" x14ac:dyDescent="0.15">
      <c r="C31" s="117"/>
    </row>
    <row r="32" spans="1:4" x14ac:dyDescent="0.15">
      <c r="C32" s="117"/>
    </row>
    <row r="33" spans="3:3" x14ac:dyDescent="0.15">
      <c r="C33" s="117"/>
    </row>
    <row r="34" spans="3:3" x14ac:dyDescent="0.15">
      <c r="C34" s="117"/>
    </row>
    <row r="35" spans="3:3" x14ac:dyDescent="0.15">
      <c r="C35" s="117"/>
    </row>
    <row r="36" spans="3:3" x14ac:dyDescent="0.15">
      <c r="C36" s="117"/>
    </row>
    <row r="37" spans="3:3" x14ac:dyDescent="0.15">
      <c r="C37" s="117"/>
    </row>
    <row r="38" spans="3:3" x14ac:dyDescent="0.15">
      <c r="C38" s="117"/>
    </row>
    <row r="39" spans="3:3" x14ac:dyDescent="0.15">
      <c r="C39" s="117"/>
    </row>
    <row r="40" spans="3:3" x14ac:dyDescent="0.15">
      <c r="C40" s="117"/>
    </row>
  </sheetData>
  <sheetProtection algorithmName="SHA-512" hashValue="VxIxmIPeHsVXcypS3h79LVyqWiZmzZSm2Aoe/hy0vlVLIdz3g4GS1yq4CasxE3aV2aFR0TSRdA44NVVUzmeHFA==" saltValue="8WpUWqMcvPFJJn25xWNgLQ==" spinCount="100000" sheet="1" objects="1" scenarios="1"/>
  <pageMargins left="0.75" right="0.75" top="1" bottom="1" header="0.5" footer="0.5"/>
  <pageSetup scale="41" fitToWidth="2" fitToHeight="12"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V19"/>
  <sheetViews>
    <sheetView zoomScaleNormal="100" workbookViewId="0">
      <selection activeCell="D23" sqref="D23"/>
    </sheetView>
  </sheetViews>
  <sheetFormatPr baseColWidth="10" defaultColWidth="9.1640625" defaultRowHeight="15" x14ac:dyDescent="0.2"/>
  <cols>
    <col min="1" max="1" width="5.6640625" style="119" customWidth="1"/>
    <col min="2" max="2" width="5.5" style="119" customWidth="1"/>
    <col min="3" max="3" width="47.5" style="125" customWidth="1"/>
    <col min="4" max="4" width="147.5" style="54" customWidth="1"/>
    <col min="5" max="5" width="18.6640625" style="51" customWidth="1"/>
    <col min="6" max="6" width="14.6640625" style="3" customWidth="1"/>
    <col min="7" max="7" width="23.33203125" style="3" customWidth="1"/>
    <col min="8" max="8" width="15.6640625" style="3" bestFit="1" customWidth="1"/>
    <col min="9" max="9" width="34" style="3" customWidth="1"/>
    <col min="10" max="10" width="23.6640625" style="3" customWidth="1"/>
    <col min="11" max="11" width="16.6640625" style="3" bestFit="1" customWidth="1"/>
    <col min="12" max="12" width="15.5" style="3" bestFit="1" customWidth="1"/>
    <col min="13" max="13" width="23.5" style="3" bestFit="1" customWidth="1"/>
    <col min="14" max="14" width="13.5" style="3" bestFit="1" customWidth="1"/>
    <col min="15" max="15" width="23.5" style="3" bestFit="1" customWidth="1"/>
    <col min="16" max="16" width="14.5" style="3" bestFit="1" customWidth="1"/>
    <col min="17" max="17" width="50.1640625" style="3" customWidth="1"/>
    <col min="18" max="18" width="17.6640625" style="3" customWidth="1"/>
    <col min="19" max="19" width="14.5" style="3" customWidth="1"/>
    <col min="20" max="20" width="4.33203125" style="3" customWidth="1"/>
    <col min="21" max="21" width="11.33203125" style="3" customWidth="1"/>
    <col min="22" max="22" width="25.33203125" style="3" customWidth="1"/>
    <col min="23" max="16384" width="9.1640625" style="3"/>
  </cols>
  <sheetData>
    <row r="1" spans="1:22" s="11" customFormat="1" ht="17" thickBot="1" x14ac:dyDescent="0.2">
      <c r="A1" s="80"/>
      <c r="B1" s="80"/>
      <c r="C1" s="120" t="s">
        <v>134</v>
      </c>
      <c r="D1" s="10" t="s">
        <v>135</v>
      </c>
      <c r="E1" s="47"/>
    </row>
    <row r="2" spans="1:22" s="30" customFormat="1" ht="16" x14ac:dyDescent="0.15">
      <c r="A2" s="121"/>
      <c r="B2" s="89"/>
      <c r="C2" s="122" t="s">
        <v>136</v>
      </c>
      <c r="D2" s="139" t="s">
        <v>565</v>
      </c>
      <c r="E2" s="49"/>
      <c r="G2" s="32"/>
      <c r="H2" s="32"/>
      <c r="K2" s="33"/>
      <c r="L2" s="33"/>
      <c r="M2" s="33"/>
      <c r="O2" s="34"/>
      <c r="Q2" s="33"/>
      <c r="T2" s="35"/>
      <c r="U2" s="35"/>
      <c r="V2" s="35"/>
    </row>
    <row r="3" spans="1:22" s="30" customFormat="1" ht="16" x14ac:dyDescent="0.15">
      <c r="A3" s="121"/>
      <c r="B3" s="101"/>
      <c r="C3" s="122" t="s">
        <v>137</v>
      </c>
      <c r="D3" s="76"/>
      <c r="E3" s="48"/>
      <c r="F3" s="12"/>
      <c r="G3" s="32"/>
      <c r="H3" s="32"/>
      <c r="K3" s="33"/>
      <c r="L3" s="33"/>
      <c r="M3" s="33"/>
      <c r="O3" s="34"/>
      <c r="Q3" s="33"/>
      <c r="T3" s="35"/>
      <c r="U3" s="35"/>
      <c r="V3" s="35"/>
    </row>
    <row r="4" spans="1:22" s="35" customFormat="1" ht="16" x14ac:dyDescent="0.15">
      <c r="A4" s="89"/>
      <c r="B4" s="101"/>
      <c r="C4" s="123" t="s">
        <v>138</v>
      </c>
      <c r="E4" s="50"/>
    </row>
    <row r="5" spans="1:22" s="35" customFormat="1" ht="16" x14ac:dyDescent="0.2">
      <c r="A5" s="89"/>
      <c r="B5" s="89"/>
      <c r="C5" s="122" t="s">
        <v>139</v>
      </c>
      <c r="D5" s="76"/>
      <c r="E5" s="77"/>
      <c r="F5" s="75"/>
    </row>
    <row r="6" spans="1:22" s="35" customFormat="1" ht="32" x14ac:dyDescent="0.15">
      <c r="A6" s="89"/>
      <c r="B6" s="89"/>
      <c r="C6" s="122" t="s">
        <v>140</v>
      </c>
      <c r="D6" s="76" t="s">
        <v>566</v>
      </c>
      <c r="E6" s="50"/>
    </row>
    <row r="7" spans="1:22" s="35" customFormat="1" ht="16" x14ac:dyDescent="0.15">
      <c r="A7" s="89"/>
      <c r="B7" s="89"/>
      <c r="C7" s="124" t="s">
        <v>47</v>
      </c>
      <c r="D7" s="76"/>
      <c r="E7" s="50"/>
    </row>
    <row r="8" spans="1:22" s="35" customFormat="1" ht="16" x14ac:dyDescent="0.15">
      <c r="A8" s="89"/>
      <c r="B8" s="89"/>
      <c r="C8" s="124" t="s">
        <v>141</v>
      </c>
      <c r="D8" s="139" t="s">
        <v>567</v>
      </c>
      <c r="E8" s="50"/>
      <c r="F8" s="11"/>
      <c r="G8" s="11"/>
      <c r="H8" s="11"/>
      <c r="I8" s="11"/>
      <c r="J8" s="11"/>
      <c r="K8" s="11"/>
      <c r="L8" s="11"/>
      <c r="M8" s="11"/>
      <c r="N8" s="11"/>
      <c r="O8" s="11"/>
      <c r="P8" s="11"/>
      <c r="Q8" s="11"/>
      <c r="R8" s="11"/>
      <c r="S8" s="11"/>
      <c r="T8" s="11"/>
      <c r="U8" s="11"/>
      <c r="V8" s="11"/>
    </row>
    <row r="9" spans="1:22" s="35" customFormat="1" ht="16" x14ac:dyDescent="0.15">
      <c r="A9" s="89"/>
      <c r="B9" s="89"/>
      <c r="C9" s="124" t="s">
        <v>142</v>
      </c>
      <c r="D9" s="12"/>
      <c r="E9" s="50"/>
      <c r="F9" s="30"/>
      <c r="G9" s="32"/>
      <c r="H9" s="32"/>
      <c r="I9" s="30"/>
      <c r="J9" s="30"/>
      <c r="K9" s="33"/>
      <c r="L9" s="33"/>
      <c r="M9" s="33"/>
      <c r="N9" s="30"/>
      <c r="O9" s="34"/>
      <c r="P9" s="30"/>
      <c r="Q9" s="33"/>
      <c r="R9" s="30"/>
      <c r="S9" s="30"/>
    </row>
    <row r="10" spans="1:22" s="35" customFormat="1" ht="16" x14ac:dyDescent="0.15">
      <c r="A10" s="89"/>
      <c r="B10" s="89"/>
      <c r="C10" s="124" t="s">
        <v>143</v>
      </c>
      <c r="D10" s="12"/>
      <c r="E10" s="50"/>
      <c r="F10" s="30"/>
      <c r="G10" s="32"/>
      <c r="H10" s="32"/>
      <c r="I10" s="30"/>
      <c r="J10" s="30"/>
      <c r="K10" s="33"/>
      <c r="L10" s="33"/>
      <c r="M10" s="33"/>
      <c r="N10" s="30"/>
      <c r="O10" s="34"/>
      <c r="P10" s="30"/>
      <c r="Q10" s="33"/>
      <c r="R10" s="30"/>
      <c r="S10" s="30"/>
    </row>
    <row r="11" spans="1:22" s="35" customFormat="1" ht="16" x14ac:dyDescent="0.15">
      <c r="A11" s="89"/>
      <c r="B11" s="89"/>
      <c r="C11" s="124" t="s">
        <v>48</v>
      </c>
      <c r="D11" s="12"/>
      <c r="E11" s="50"/>
    </row>
    <row r="12" spans="1:22" s="35" customFormat="1" ht="16" x14ac:dyDescent="0.15">
      <c r="A12" s="89"/>
      <c r="B12" s="89"/>
      <c r="C12" s="124" t="s">
        <v>144</v>
      </c>
      <c r="D12" s="12"/>
      <c r="E12" s="50"/>
    </row>
    <row r="13" spans="1:22" s="35" customFormat="1" ht="16" x14ac:dyDescent="0.15">
      <c r="A13" s="89"/>
      <c r="B13" s="89"/>
      <c r="C13" s="124" t="s">
        <v>145</v>
      </c>
      <c r="D13" s="139" t="s">
        <v>568</v>
      </c>
      <c r="E13" s="50"/>
    </row>
    <row r="14" spans="1:22" s="35" customFormat="1" ht="16" x14ac:dyDescent="0.15">
      <c r="A14" s="89"/>
      <c r="B14" s="89"/>
      <c r="C14" s="124" t="s">
        <v>146</v>
      </c>
      <c r="D14" s="12"/>
      <c r="E14" s="50"/>
    </row>
    <row r="15" spans="1:22" s="35" customFormat="1" ht="32" x14ac:dyDescent="0.15">
      <c r="A15" s="89"/>
      <c r="B15" s="89"/>
      <c r="C15" s="124" t="s">
        <v>147</v>
      </c>
      <c r="D15" s="139" t="s">
        <v>569</v>
      </c>
      <c r="E15" s="50"/>
    </row>
    <row r="16" spans="1:22" s="35" customFormat="1" ht="16" x14ac:dyDescent="0.15">
      <c r="A16" s="89"/>
      <c r="B16" s="89"/>
      <c r="C16" s="122" t="s">
        <v>49</v>
      </c>
      <c r="D16" s="12" t="s">
        <v>570</v>
      </c>
      <c r="E16" s="50"/>
    </row>
    <row r="17" spans="1:5" s="35" customFormat="1" ht="16" x14ac:dyDescent="0.15">
      <c r="A17" s="89"/>
      <c r="B17" s="89"/>
      <c r="C17" s="122" t="s">
        <v>148</v>
      </c>
      <c r="D17" s="12" t="s">
        <v>571</v>
      </c>
      <c r="E17" s="50"/>
    </row>
    <row r="18" spans="1:5" s="35" customFormat="1" ht="16" x14ac:dyDescent="0.15">
      <c r="A18" s="89"/>
      <c r="B18" s="89"/>
      <c r="C18" s="122" t="s">
        <v>149</v>
      </c>
      <c r="D18" s="12"/>
      <c r="E18" s="50"/>
    </row>
    <row r="19" spans="1:5" s="35" customFormat="1" ht="16" x14ac:dyDescent="0.15">
      <c r="A19" s="89"/>
      <c r="B19" s="89"/>
      <c r="C19" s="122" t="s">
        <v>150</v>
      </c>
      <c r="D19" s="12"/>
      <c r="E19" s="50"/>
    </row>
  </sheetData>
  <sheetProtection algorithmName="SHA-512" hashValue="HnRx78HARgoGDfCgESPeZ44iuqLhhiAWXV640jzKCDGAxJgZn2815kaVA0E7JGC46BYHFXPhtJewf+dYqfxdnQ==" saltValue="8ymm66ge9A2laIPVmFVTpg==" spinCount="100000" sheet="1" objects="1" scenarios="1"/>
  <pageMargins left="0.75" right="0.75" top="1" bottom="1" header="0.5" footer="0.5"/>
  <pageSetup scale="41" fitToWidth="2" fitToHeight="12"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D39"/>
  <sheetViews>
    <sheetView topLeftCell="A9" workbookViewId="0">
      <selection activeCell="D3" sqref="D3:D26"/>
    </sheetView>
  </sheetViews>
  <sheetFormatPr baseColWidth="10" defaultColWidth="9.1640625" defaultRowHeight="13" x14ac:dyDescent="0.15"/>
  <cols>
    <col min="1" max="1" width="34.5" style="131" customWidth="1"/>
    <col min="2" max="2" width="9" style="131" customWidth="1"/>
    <col min="3" max="3" width="33.6640625" style="131" bestFit="1" customWidth="1"/>
    <col min="4" max="4" width="32.33203125" style="6" bestFit="1" customWidth="1"/>
    <col min="5" max="16384" width="9.1640625" style="6"/>
  </cols>
  <sheetData>
    <row r="1" spans="1:4" s="37" customFormat="1" ht="17" thickBot="1" x14ac:dyDescent="0.2">
      <c r="A1" s="126"/>
      <c r="B1" s="127"/>
      <c r="C1" s="128" t="s">
        <v>57</v>
      </c>
      <c r="D1" s="10" t="s">
        <v>152</v>
      </c>
    </row>
    <row r="2" spans="1:4" s="37" customFormat="1" ht="16" x14ac:dyDescent="0.15">
      <c r="A2" s="127"/>
      <c r="B2" s="89"/>
      <c r="C2" s="129" t="s">
        <v>153</v>
      </c>
    </row>
    <row r="3" spans="1:4" s="37" customFormat="1" ht="16" x14ac:dyDescent="0.15">
      <c r="A3" s="55" t="s">
        <v>321</v>
      </c>
      <c r="B3" s="101"/>
      <c r="C3" s="129" t="s">
        <v>318</v>
      </c>
    </row>
    <row r="4" spans="1:4" s="37" customFormat="1" ht="14.25" customHeight="1" x14ac:dyDescent="0.15">
      <c r="A4" s="55" t="s">
        <v>530</v>
      </c>
      <c r="B4" s="101"/>
      <c r="C4" s="123" t="s">
        <v>308</v>
      </c>
    </row>
    <row r="5" spans="1:4" s="37" customFormat="1" ht="16" x14ac:dyDescent="0.15">
      <c r="A5" s="55" t="s">
        <v>531</v>
      </c>
      <c r="B5" s="127"/>
      <c r="C5" s="129" t="s">
        <v>154</v>
      </c>
    </row>
    <row r="6" spans="1:4" s="37" customFormat="1" ht="14" x14ac:dyDescent="0.15">
      <c r="A6" s="127"/>
      <c r="B6" s="127"/>
      <c r="C6" s="130" t="s">
        <v>155</v>
      </c>
      <c r="D6" s="36" t="s">
        <v>572</v>
      </c>
    </row>
    <row r="7" spans="1:4" s="37" customFormat="1" ht="28" x14ac:dyDescent="0.15">
      <c r="A7" s="127"/>
      <c r="B7" s="127"/>
      <c r="C7" s="130" t="s">
        <v>156</v>
      </c>
      <c r="D7" s="36" t="s">
        <v>573</v>
      </c>
    </row>
    <row r="8" spans="1:4" s="37" customFormat="1" ht="14" x14ac:dyDescent="0.15">
      <c r="A8" s="127"/>
      <c r="B8" s="127"/>
      <c r="C8" s="130" t="s">
        <v>157</v>
      </c>
    </row>
    <row r="9" spans="1:4" s="37" customFormat="1" ht="14" x14ac:dyDescent="0.15">
      <c r="A9" s="127"/>
      <c r="B9" s="127"/>
      <c r="C9" s="130" t="s">
        <v>158</v>
      </c>
      <c r="D9" s="37" t="s">
        <v>574</v>
      </c>
    </row>
    <row r="10" spans="1:4" s="37" customFormat="1" ht="140" x14ac:dyDescent="0.15">
      <c r="A10" s="127"/>
      <c r="B10" s="127"/>
      <c r="C10" s="130" t="s">
        <v>159</v>
      </c>
      <c r="D10" s="37" t="s">
        <v>575</v>
      </c>
    </row>
    <row r="11" spans="1:4" s="37" customFormat="1" ht="14" x14ac:dyDescent="0.15">
      <c r="A11" s="127"/>
      <c r="B11" s="127"/>
      <c r="C11" s="130" t="s">
        <v>160</v>
      </c>
      <c r="D11" s="36" t="s">
        <v>576</v>
      </c>
    </row>
    <row r="12" spans="1:4" s="37" customFormat="1" ht="14" x14ac:dyDescent="0.15">
      <c r="A12" s="127"/>
      <c r="B12" s="127"/>
      <c r="C12" s="130" t="s">
        <v>161</v>
      </c>
      <c r="D12" s="36" t="s">
        <v>577</v>
      </c>
    </row>
    <row r="13" spans="1:4" s="37" customFormat="1" ht="14" x14ac:dyDescent="0.15">
      <c r="A13" s="127"/>
      <c r="B13" s="127"/>
      <c r="C13" s="130" t="s">
        <v>162</v>
      </c>
    </row>
    <row r="14" spans="1:4" s="37" customFormat="1" ht="14" x14ac:dyDescent="0.15">
      <c r="A14" s="127"/>
      <c r="B14" s="127"/>
      <c r="C14" s="130" t="s">
        <v>163</v>
      </c>
    </row>
    <row r="15" spans="1:4" s="37" customFormat="1" ht="14" x14ac:dyDescent="0.15">
      <c r="A15" s="127"/>
      <c r="B15" s="127"/>
      <c r="C15" s="130" t="s">
        <v>164</v>
      </c>
    </row>
    <row r="16" spans="1:4" s="37" customFormat="1" ht="14" x14ac:dyDescent="0.15">
      <c r="A16" s="127"/>
      <c r="B16" s="127"/>
      <c r="C16" s="130" t="s">
        <v>165</v>
      </c>
    </row>
    <row r="17" spans="1:4" s="37" customFormat="1" ht="14" x14ac:dyDescent="0.15">
      <c r="A17" s="127"/>
      <c r="B17" s="127"/>
      <c r="C17" s="130" t="s">
        <v>166</v>
      </c>
      <c r="D17" s="36" t="s">
        <v>578</v>
      </c>
    </row>
    <row r="18" spans="1:4" s="37" customFormat="1" ht="14" x14ac:dyDescent="0.15">
      <c r="A18" s="127"/>
      <c r="B18" s="127"/>
      <c r="C18" s="130" t="s">
        <v>167</v>
      </c>
    </row>
    <row r="19" spans="1:4" s="37" customFormat="1" ht="42" x14ac:dyDescent="0.15">
      <c r="A19" s="127"/>
      <c r="B19" s="127"/>
      <c r="C19" s="130" t="s">
        <v>168</v>
      </c>
      <c r="D19" s="36" t="s">
        <v>579</v>
      </c>
    </row>
    <row r="20" spans="1:4" s="37" customFormat="1" ht="42" x14ac:dyDescent="0.15">
      <c r="A20" s="127"/>
      <c r="B20" s="127"/>
      <c r="C20" s="130" t="s">
        <v>169</v>
      </c>
      <c r="D20" s="36" t="s">
        <v>580</v>
      </c>
    </row>
    <row r="21" spans="1:4" s="37" customFormat="1" ht="14" x14ac:dyDescent="0.15">
      <c r="A21" s="127"/>
      <c r="B21" s="127"/>
      <c r="C21" s="130" t="s">
        <v>170</v>
      </c>
      <c r="D21" s="37" t="s">
        <v>581</v>
      </c>
    </row>
    <row r="22" spans="1:4" s="37" customFormat="1" ht="14" x14ac:dyDescent="0.15">
      <c r="A22" s="127"/>
      <c r="B22" s="127"/>
      <c r="C22" s="130" t="s">
        <v>171</v>
      </c>
    </row>
    <row r="23" spans="1:4" s="37" customFormat="1" ht="14" x14ac:dyDescent="0.15">
      <c r="A23" s="127"/>
      <c r="B23" s="127"/>
      <c r="C23" s="130" t="s">
        <v>172</v>
      </c>
    </row>
    <row r="24" spans="1:4" s="37" customFormat="1" ht="14" x14ac:dyDescent="0.15">
      <c r="A24" s="127"/>
      <c r="B24" s="127"/>
      <c r="C24" s="130" t="s">
        <v>173</v>
      </c>
    </row>
    <row r="25" spans="1:4" s="37" customFormat="1" ht="14" x14ac:dyDescent="0.15">
      <c r="A25" s="127"/>
      <c r="B25" s="127"/>
      <c r="C25" s="130" t="s">
        <v>174</v>
      </c>
    </row>
    <row r="26" spans="1:4" s="37" customFormat="1" ht="14" x14ac:dyDescent="0.15">
      <c r="A26" s="127"/>
      <c r="B26" s="127"/>
      <c r="C26" s="130" t="s">
        <v>175</v>
      </c>
    </row>
    <row r="27" spans="1:4" s="37" customFormat="1" ht="14" x14ac:dyDescent="0.15">
      <c r="A27" s="127"/>
      <c r="B27" s="127"/>
      <c r="C27" s="130" t="s">
        <v>176</v>
      </c>
    </row>
    <row r="28" spans="1:4" s="37" customFormat="1" ht="14" x14ac:dyDescent="0.15">
      <c r="A28" s="127"/>
      <c r="B28" s="127"/>
      <c r="C28" s="130" t="s">
        <v>177</v>
      </c>
    </row>
    <row r="29" spans="1:4" s="37" customFormat="1" ht="14" x14ac:dyDescent="0.15">
      <c r="A29" s="127"/>
      <c r="B29" s="127"/>
      <c r="C29" s="130" t="s">
        <v>178</v>
      </c>
    </row>
    <row r="30" spans="1:4" s="37" customFormat="1" ht="14" x14ac:dyDescent="0.15">
      <c r="A30" s="127"/>
      <c r="B30" s="127"/>
      <c r="C30" s="130" t="s">
        <v>179</v>
      </c>
    </row>
    <row r="31" spans="1:4" s="37" customFormat="1" ht="14" x14ac:dyDescent="0.15">
      <c r="A31" s="127"/>
      <c r="B31" s="127"/>
      <c r="C31" s="130" t="s">
        <v>180</v>
      </c>
    </row>
    <row r="32" spans="1:4" s="37" customFormat="1" ht="14" x14ac:dyDescent="0.15">
      <c r="A32" s="127"/>
      <c r="B32" s="127"/>
      <c r="C32" s="130" t="s">
        <v>50</v>
      </c>
    </row>
    <row r="33" spans="1:3" s="37" customFormat="1" ht="14" x14ac:dyDescent="0.15">
      <c r="A33" s="127"/>
      <c r="B33" s="127"/>
      <c r="C33" s="130" t="s">
        <v>51</v>
      </c>
    </row>
    <row r="34" spans="1:3" s="37" customFormat="1" ht="14" x14ac:dyDescent="0.15">
      <c r="A34" s="127"/>
      <c r="B34" s="127"/>
      <c r="C34" s="130" t="s">
        <v>52</v>
      </c>
    </row>
    <row r="35" spans="1:3" s="37" customFormat="1" ht="14" x14ac:dyDescent="0.15">
      <c r="A35" s="127"/>
      <c r="B35" s="127"/>
      <c r="C35" s="130" t="s">
        <v>53</v>
      </c>
    </row>
    <row r="36" spans="1:3" s="37" customFormat="1" ht="14" x14ac:dyDescent="0.15">
      <c r="A36" s="127"/>
      <c r="B36" s="127"/>
      <c r="C36" s="130" t="s">
        <v>54</v>
      </c>
    </row>
    <row r="37" spans="1:3" s="37" customFormat="1" ht="14" x14ac:dyDescent="0.15">
      <c r="A37" s="127"/>
      <c r="B37" s="127"/>
      <c r="C37" s="130" t="s">
        <v>55</v>
      </c>
    </row>
    <row r="38" spans="1:3" s="37" customFormat="1" ht="14" x14ac:dyDescent="0.15">
      <c r="A38" s="127"/>
      <c r="B38" s="127"/>
      <c r="C38" s="130" t="s">
        <v>56</v>
      </c>
    </row>
    <row r="39" spans="1:3" s="37" customFormat="1" ht="14" x14ac:dyDescent="0.15">
      <c r="A39" s="127"/>
      <c r="B39" s="127"/>
      <c r="C39" s="130" t="s">
        <v>61</v>
      </c>
    </row>
  </sheetData>
  <sheetProtection algorithmName="SHA-512" hashValue="QWAQ0bvoaH06bZ8OnA/tzelo+NAW2LazBcFkG438MpqRp/DpJbnpXIS8PjV7dOiitI06hDGQhKMLtq/UTC38/A==" saltValue="y+dqXGYfC+NetOKloJXTtA==" spinCount="100000" sheet="1" objects="1" scenarios="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dimension ref="A1:G25"/>
  <sheetViews>
    <sheetView workbookViewId="0">
      <selection activeCell="D2" sqref="D2:D5"/>
    </sheetView>
  </sheetViews>
  <sheetFormatPr baseColWidth="10" defaultColWidth="9.1640625" defaultRowHeight="13" x14ac:dyDescent="0.15"/>
  <cols>
    <col min="1" max="1" width="26.6640625" style="131" customWidth="1"/>
    <col min="2" max="2" width="6.5" style="131" customWidth="1"/>
    <col min="3" max="3" width="52.33203125" style="136" customWidth="1"/>
    <col min="4" max="4" width="29.5" style="6" customWidth="1"/>
    <col min="5" max="5" width="57.33203125" style="6" customWidth="1"/>
    <col min="6" max="6" width="24.1640625" style="6" bestFit="1" customWidth="1"/>
    <col min="7" max="7" width="9.1640625" style="6"/>
    <col min="8" max="8" width="31.83203125" style="6" customWidth="1"/>
    <col min="9" max="16384" width="9.1640625" style="6"/>
  </cols>
  <sheetData>
    <row r="1" spans="1:7" s="37" customFormat="1" ht="12.75" customHeight="1" thickBot="1" x14ac:dyDescent="0.2">
      <c r="A1" s="127"/>
      <c r="B1" s="127"/>
      <c r="C1" s="132" t="s">
        <v>181</v>
      </c>
      <c r="D1" s="38" t="s">
        <v>65</v>
      </c>
    </row>
    <row r="2" spans="1:7" s="37" customFormat="1" ht="12.75" customHeight="1" x14ac:dyDescent="0.15">
      <c r="A2" s="100" t="s">
        <v>316</v>
      </c>
      <c r="B2" s="127"/>
      <c r="C2" s="133" t="s">
        <v>58</v>
      </c>
      <c r="D2" s="36" t="s">
        <v>582</v>
      </c>
      <c r="F2" s="39"/>
      <c r="G2" s="39"/>
    </row>
    <row r="3" spans="1:7" s="37" customFormat="1" ht="12.75" customHeight="1" x14ac:dyDescent="0.15">
      <c r="A3" s="127" t="s">
        <v>22</v>
      </c>
      <c r="B3" s="127"/>
      <c r="C3" s="133" t="s">
        <v>60</v>
      </c>
      <c r="D3" s="36" t="s">
        <v>583</v>
      </c>
      <c r="F3" s="39"/>
      <c r="G3" s="39"/>
    </row>
    <row r="4" spans="1:7" s="37" customFormat="1" ht="12.75" customHeight="1" x14ac:dyDescent="0.15">
      <c r="A4" s="134" t="s">
        <v>321</v>
      </c>
      <c r="B4" s="127"/>
      <c r="C4" s="100" t="s">
        <v>368</v>
      </c>
      <c r="D4" s="60" t="s">
        <v>362</v>
      </c>
      <c r="E4" s="64" t="s">
        <v>472</v>
      </c>
      <c r="F4" s="39"/>
      <c r="G4" s="39"/>
    </row>
    <row r="5" spans="1:7" s="37" customFormat="1" ht="12.75" customHeight="1" x14ac:dyDescent="0.15">
      <c r="A5" s="134" t="s">
        <v>322</v>
      </c>
      <c r="B5" s="127"/>
      <c r="C5" s="100" t="s">
        <v>317</v>
      </c>
      <c r="D5" s="61" t="s">
        <v>405</v>
      </c>
      <c r="E5" s="65" t="s">
        <v>475</v>
      </c>
      <c r="F5" s="39"/>
      <c r="G5" s="39"/>
    </row>
    <row r="6" spans="1:7" s="37" customFormat="1" ht="12.75" customHeight="1" x14ac:dyDescent="0.15">
      <c r="A6" s="134" t="s">
        <v>323</v>
      </c>
      <c r="B6" s="127"/>
      <c r="C6" s="133" t="s">
        <v>59</v>
      </c>
      <c r="F6" s="39"/>
      <c r="G6" s="39"/>
    </row>
    <row r="7" spans="1:7" s="37" customFormat="1" ht="12.75" customHeight="1" x14ac:dyDescent="0.15">
      <c r="A7" s="127"/>
      <c r="B7" s="127"/>
      <c r="C7" s="133" t="s">
        <v>62</v>
      </c>
      <c r="F7" s="39"/>
      <c r="G7" s="39"/>
    </row>
    <row r="8" spans="1:7" s="37" customFormat="1" ht="12.75" customHeight="1" x14ac:dyDescent="0.15">
      <c r="A8" s="127"/>
      <c r="B8" s="127"/>
      <c r="C8" s="123" t="s">
        <v>311</v>
      </c>
      <c r="F8" s="39"/>
      <c r="G8" s="39"/>
    </row>
    <row r="9" spans="1:7" s="37" customFormat="1" ht="12.75" customHeight="1" x14ac:dyDescent="0.15">
      <c r="A9" s="127"/>
      <c r="B9" s="127"/>
      <c r="C9" s="104" t="s">
        <v>307</v>
      </c>
      <c r="F9" s="39"/>
      <c r="G9" s="39"/>
    </row>
    <row r="10" spans="1:7" s="37" customFormat="1" ht="12.75" customHeight="1" x14ac:dyDescent="0.15">
      <c r="A10" s="127"/>
      <c r="B10" s="127"/>
      <c r="C10" s="133" t="s">
        <v>309</v>
      </c>
      <c r="F10" s="39"/>
      <c r="G10" s="39"/>
    </row>
    <row r="11" spans="1:7" s="37" customFormat="1" ht="12.75" customHeight="1" x14ac:dyDescent="0.15">
      <c r="A11" s="127"/>
      <c r="B11" s="127"/>
      <c r="C11" s="135" t="s">
        <v>310</v>
      </c>
      <c r="F11" s="39"/>
      <c r="G11" s="39"/>
    </row>
    <row r="12" spans="1:7" s="37" customFormat="1" ht="12.75" customHeight="1" x14ac:dyDescent="0.15">
      <c r="A12" s="127"/>
      <c r="B12" s="127"/>
      <c r="C12" s="133" t="s">
        <v>313</v>
      </c>
      <c r="F12" s="39"/>
      <c r="G12" s="39"/>
    </row>
    <row r="13" spans="1:7" s="37" customFormat="1" ht="12.75" customHeight="1" x14ac:dyDescent="0.15">
      <c r="A13" s="127"/>
      <c r="B13" s="127"/>
      <c r="C13" s="133" t="s">
        <v>314</v>
      </c>
      <c r="F13" s="39"/>
      <c r="G13" s="39"/>
    </row>
    <row r="14" spans="1:7" s="37" customFormat="1" ht="12.75" customHeight="1" x14ac:dyDescent="0.15">
      <c r="A14" s="127"/>
      <c r="B14" s="127"/>
      <c r="C14" s="133" t="s">
        <v>312</v>
      </c>
      <c r="F14" s="39"/>
      <c r="G14" s="39"/>
    </row>
    <row r="15" spans="1:7" s="37" customFormat="1" ht="12.75" customHeight="1" x14ac:dyDescent="0.15">
      <c r="A15" s="127"/>
      <c r="B15" s="127"/>
      <c r="C15" s="133" t="s">
        <v>61</v>
      </c>
      <c r="F15" s="39"/>
      <c r="G15" s="39"/>
    </row>
    <row r="16" spans="1:7" s="37" customFormat="1" ht="12.75" customHeight="1" x14ac:dyDescent="0.15">
      <c r="A16" s="127"/>
      <c r="B16" s="127"/>
      <c r="C16" s="133" t="s">
        <v>63</v>
      </c>
      <c r="F16" s="39"/>
      <c r="G16" s="39"/>
    </row>
    <row r="17" spans="1:7" s="37" customFormat="1" ht="12.75" customHeight="1" x14ac:dyDescent="0.15">
      <c r="A17" s="127"/>
      <c r="B17" s="127"/>
      <c r="C17" s="133" t="s">
        <v>411</v>
      </c>
      <c r="F17" s="39"/>
      <c r="G17" s="39"/>
    </row>
    <row r="18" spans="1:7" s="37" customFormat="1" ht="12.75" customHeight="1" x14ac:dyDescent="0.15">
      <c r="A18" s="127"/>
      <c r="B18" s="127"/>
      <c r="C18" s="133" t="s">
        <v>412</v>
      </c>
      <c r="F18" s="39"/>
      <c r="G18" s="39"/>
    </row>
    <row r="19" spans="1:7" ht="12.75" customHeight="1" x14ac:dyDescent="0.2">
      <c r="C19" s="133" t="s">
        <v>64</v>
      </c>
      <c r="F19" s="7"/>
      <c r="G19" s="7"/>
    </row>
    <row r="20" spans="1:7" ht="12.75" customHeight="1" x14ac:dyDescent="0.15"/>
    <row r="21" spans="1:7" ht="12.75" customHeight="1" x14ac:dyDescent="0.15">
      <c r="C21" s="89"/>
    </row>
    <row r="22" spans="1:7" ht="12.75" customHeight="1" x14ac:dyDescent="0.15">
      <c r="C22" s="89"/>
    </row>
    <row r="23" spans="1:7" x14ac:dyDescent="0.15">
      <c r="C23" s="101"/>
    </row>
    <row r="24" spans="1:7" x14ac:dyDescent="0.15">
      <c r="C24" s="101"/>
    </row>
    <row r="25" spans="1:7" x14ac:dyDescent="0.15">
      <c r="C25" s="126"/>
    </row>
  </sheetData>
  <sheetProtection algorithmName="SHA-512" hashValue="WgJo+1luI7GIkuuiLUbrjr8pSdQw18uXe4dzqGEPTrc2f0M9VN9po75KVGl4X0a/UdOgWEWFeugDuQ7KQAqWMQ==" saltValue="OLdv7/ZmVEFGAm0vJ47yHg==" spinCount="100000" sheet="1" objects="1" scenarios="1"/>
  <dataValidations count="1">
    <dataValidation type="list" allowBlank="1" showInputMessage="1" showErrorMessage="1" sqref="D5" xr:uid="{00000000-0002-0000-0800-000000000000}">
      <formula1>Instrument_name</formula1>
    </dataValidation>
  </dataValidations>
  <pageMargins left="0.7" right="0.7" top="0.75" bottom="0.75" header="0.3" footer="0.3"/>
  <pageSetup orientation="portrait" horizontalDpi="4294967294"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1000000}">
          <x14:formula1>
            <xm:f>Ontology!$G$2:$G$3</xm:f>
          </x14:formula1>
          <xm:sqref>D4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14</vt:i4>
      </vt:variant>
      <vt:variant>
        <vt:lpstr>Named Ranges</vt:lpstr>
      </vt:variant>
      <vt:variant>
        <vt:i4>25</vt:i4>
      </vt:variant>
    </vt:vector>
  </HeadingPairs>
  <TitlesOfParts>
    <vt:vector size="39" baseType="lpstr">
      <vt:lpstr>Project</vt:lpstr>
      <vt:lpstr>Study</vt:lpstr>
      <vt:lpstr>Study Design</vt:lpstr>
      <vt:lpstr>Subjects</vt:lpstr>
      <vt:lpstr>Treatments</vt:lpstr>
      <vt:lpstr>Collection</vt:lpstr>
      <vt:lpstr>SamplePrep</vt:lpstr>
      <vt:lpstr>Chromatography</vt:lpstr>
      <vt:lpstr>Analysis</vt:lpstr>
      <vt:lpstr>MS</vt:lpstr>
      <vt:lpstr>NMR</vt:lpstr>
      <vt:lpstr>ExampleofStudyDesign</vt:lpstr>
      <vt:lpstr>x</vt:lpstr>
      <vt:lpstr>Ontology</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Collection!Print_Area</vt:lpstr>
      <vt:lpstr>Project!Print_Area</vt:lpstr>
      <vt:lpstr>SamplePrep!Print_Area</vt:lpstr>
      <vt:lpstr>Study!Print_Area</vt:lpstr>
      <vt:lpstr>'Study Design'!Print_Area</vt:lpstr>
      <vt:lpstr>Subjects!Print_Area</vt:lpstr>
      <vt:lpstr>Treatments!Print_Area</vt:lpstr>
      <vt:lpstr>Species</vt:lpstr>
      <vt:lpstr>spectrometer_frequency</vt:lpstr>
      <vt:lpstr>Subjects_Subject_Species</vt:lpstr>
    </vt:vector>
  </TitlesOfParts>
  <Company>SDSC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dc:creator>
  <cp:lastModifiedBy>Jackie Walejko</cp:lastModifiedBy>
  <cp:lastPrinted>2007-05-16T16:16:59Z</cp:lastPrinted>
  <dcterms:created xsi:type="dcterms:W3CDTF">2005-10-28T16:00:34Z</dcterms:created>
  <dcterms:modified xsi:type="dcterms:W3CDTF">2018-11-30T16:13:10Z</dcterms:modified>
</cp:coreProperties>
</file>