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9"/>
  <workbookPr codeName="ThisWorkbook" defaultThemeVersion="124226"/>
  <mc:AlternateContent xmlns:mc="http://schemas.openxmlformats.org/markup-compatibility/2006">
    <mc:Choice Requires="x15">
      <x15ac:absPath xmlns:x15ac="http://schemas.microsoft.com/office/spreadsheetml/2010/11/ac" url="/Users/jwalejko/Dropbox (Edison_Lab@UGA)/Projects/pregnancy/KW_sheep_study_JMW/Cortisol/Metabolomics_workbench/"/>
    </mc:Choice>
  </mc:AlternateContent>
  <xr:revisionPtr revIDLastSave="0" documentId="13_ncr:1_{ECF82441-529F-A34F-8F11-A71F88357636}" xr6:coauthVersionLast="40" xr6:coauthVersionMax="40" xr10:uidLastSave="{00000000-0000-0000-0000-000000000000}"/>
  <bookViews>
    <workbookView xWindow="920" yWindow="460" windowWidth="14700" windowHeight="16700" tabRatio="892" firstSheet="4" activeTab="10" xr2:uid="{00000000-000D-0000-FFFF-FFFF0000000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91029"/>
</workbook>
</file>

<file path=xl/calcChain.xml><?xml version="1.0" encoding="utf-8"?>
<calcChain xmlns="http://schemas.openxmlformats.org/spreadsheetml/2006/main">
  <c r="D4" i="11" l="1"/>
  <c r="D10" i="2"/>
</calcChain>
</file>

<file path=xl/sharedStrings.xml><?xml version="1.0" encoding="utf-8"?>
<sst xmlns="http://schemas.openxmlformats.org/spreadsheetml/2006/main" count="1514" uniqueCount="799">
  <si>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</si>
  <si>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</si>
  <si>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</si>
  <si>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</si>
  <si>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</si>
  <si>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</si>
  <si>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</si>
  <si>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</si>
  <si>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</si>
  <si>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</si>
  <si>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</si>
  <si>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</si>
  <si>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</si>
  <si>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</si>
  <si>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</si>
  <si>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</si>
  <si>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</si>
  <si>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</si>
  <si>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</si>
  <si>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</si>
  <si>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</si>
  <si>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</si>
  <si>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</si>
  <si>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</si>
  <si>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</si>
  <si>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</si>
  <si>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</si>
  <si>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</si>
  <si>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</si>
  <si>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</si>
  <si>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</si>
  <si>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</si>
  <si>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</si>
  <si>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</si>
  <si>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</si>
  <si>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</si>
  <si>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</si>
  <si>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</si>
  <si>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</si>
  <si>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</si>
  <si>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</si>
  <si>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</si>
  <si>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</si>
  <si>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</si>
  <si>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</si>
  <si>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</si>
  <si>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</si>
  <si>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</si>
  <si>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</si>
  <si>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</si>
  <si>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</si>
  <si>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</si>
  <si>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</si>
  <si>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</si>
  <si>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</si>
  <si>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</si>
  <si>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</si>
  <si>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</si>
  <si>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</si>
  <si>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</si>
  <si>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</si>
  <si>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</si>
  <si>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</si>
  <si>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</si>
  <si>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</si>
  <si>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</si>
  <si>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</si>
  <si>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</si>
  <si>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</si>
  <si>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</si>
  <si>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</si>
  <si>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</si>
  <si>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</si>
  <si>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</si>
  <si>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</si>
  <si>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</si>
  <si>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</si>
  <si>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</si>
  <si>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</si>
  <si>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</si>
  <si>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</si>
  <si>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</si>
  <si>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</si>
  <si>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</si>
  <si>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</si>
  <si>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</si>
  <si>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</si>
  <si>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</si>
  <si>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</si>
  <si>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</si>
  <si>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</si>
  <si>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</si>
  <si>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</si>
  <si>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</si>
  <si>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</si>
  <si>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</si>
  <si>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</si>
  <si>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</si>
  <si>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</si>
  <si>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</si>
  <si>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</si>
  <si>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</si>
  <si>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</si>
  <si>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</si>
  <si>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</si>
  <si>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</si>
  <si>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</si>
  <si>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</si>
  <si>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</si>
  <si>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</si>
  <si>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</si>
  <si>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</si>
  <si>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</si>
  <si>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</si>
  <si>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</si>
  <si>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</si>
  <si>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</si>
  <si>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</si>
  <si>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</si>
  <si>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</si>
  <si>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</si>
  <si>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</si>
  <si>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</si>
  <si>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</si>
  <si>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</si>
  <si>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</si>
  <si>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</si>
  <si>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</si>
  <si>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</si>
  <si>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</si>
  <si>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</si>
  <si>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</si>
  <si>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</si>
  <si>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</si>
  <si>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</si>
  <si>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</si>
  <si>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</si>
  <si>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</si>
  <si>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</si>
  <si>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</si>
  <si>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</si>
  <si>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</si>
  <si>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</si>
  <si>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</si>
  <si>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</si>
  <si>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</si>
  <si>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</si>
  <si>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</si>
  <si>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</si>
  <si>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</si>
  <si>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</si>
  <si>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</si>
  <si>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</si>
  <si>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</si>
  <si>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</si>
  <si>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</si>
  <si>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</si>
  <si>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</si>
  <si>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</si>
  <si>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</si>
  <si>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</si>
  <si>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</si>
  <si>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</si>
  <si>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</si>
  <si>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</si>
  <si>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</si>
  <si>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</si>
  <si>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</si>
  <si>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</si>
  <si>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</si>
  <si>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</si>
  <si>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</si>
  <si>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</si>
  <si>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</si>
  <si>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</si>
  <si>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</si>
  <si>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</si>
  <si>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</si>
  <si>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</si>
  <si>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</si>
  <si>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</si>
  <si>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</si>
  <si>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</si>
  <si>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</si>
  <si>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</si>
  <si>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</si>
  <si>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</si>
  <si>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</si>
  <si>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</si>
  <si>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</si>
  <si>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</si>
  <si>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</si>
  <si>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</si>
  <si>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</si>
  <si>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</si>
  <si>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</si>
  <si>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</si>
  <si>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</si>
  <si>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</si>
  <si>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</si>
  <si>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</si>
  <si>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</si>
  <si>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</si>
  <si>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</si>
  <si>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</si>
  <si>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</si>
  <si>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</si>
  <si>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</si>
  <si>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</si>
  <si>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</si>
  <si>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</si>
  <si>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</si>
  <si>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</si>
  <si>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</si>
  <si>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</si>
  <si>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</si>
  <si>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</si>
  <si>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</si>
  <si>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</si>
  <si>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</si>
  <si>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</si>
  <si>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</si>
  <si>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</si>
  <si>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</si>
  <si>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</si>
  <si>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</si>
  <si>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</si>
  <si>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</si>
  <si>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</si>
  <si>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</si>
  <si>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</si>
  <si>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</si>
  <si>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</si>
  <si>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</si>
  <si>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</si>
  <si>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</si>
  <si>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</si>
  <si>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</si>
  <si>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</si>
  <si>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</si>
  <si>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</si>
  <si>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</si>
  <si>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</si>
  <si>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</si>
  <si>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</si>
  <si>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</si>
  <si>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</si>
  <si>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</si>
  <si>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</si>
  <si>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</si>
  <si>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</si>
  <si>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</si>
  <si>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</si>
  <si>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</si>
  <si>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</si>
  <si>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</si>
  <si>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</si>
  <si>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</si>
  <si>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</si>
  <si>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</si>
  <si>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</si>
  <si>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</si>
  <si>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</si>
  <si>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</si>
  <si>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</si>
  <si>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</si>
  <si>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</si>
  <si>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</si>
  <si>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</si>
  <si>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</si>
  <si>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</si>
  <si>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</si>
  <si>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</si>
  <si>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</si>
  <si>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</si>
  <si>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</si>
  <si>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</si>
  <si>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</si>
  <si>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</si>
  <si>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</si>
  <si>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</si>
  <si>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</si>
  <si>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</si>
  <si>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</si>
  <si>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</si>
  <si>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</si>
  <si>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</si>
  <si>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</si>
  <si>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</si>
  <si>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</si>
  <si>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</si>
  <si>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</si>
  <si>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</si>
  <si>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</si>
  <si>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</si>
  <si>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</si>
  <si>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</si>
  <si>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</si>
  <si>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</si>
  <si>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</si>
  <si>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</si>
  <si>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</si>
  <si>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</si>
  <si>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</si>
  <si>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</si>
  <si>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</si>
  <si>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</si>
  <si>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</si>
  <si>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</si>
  <si>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</si>
  <si>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</si>
  <si>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</si>
  <si>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</si>
  <si>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</si>
  <si>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</si>
  <si>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</si>
  <si>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</si>
  <si>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</si>
  <si>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</si>
  <si>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</si>
  <si>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</si>
  <si>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</si>
  <si>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</si>
  <si>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</si>
  <si>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</si>
  <si>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</si>
  <si>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</si>
  <si>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</si>
  <si>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</si>
  <si>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</si>
  <si>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</si>
  <si>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</si>
  <si>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</si>
  <si>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</si>
  <si>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</si>
  <si>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</si>
  <si>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</si>
  <si>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</si>
  <si>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</si>
  <si>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</si>
  <si>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</si>
  <si>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</si>
  <si>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</si>
  <si>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</si>
  <si>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</si>
  <si>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</si>
  <si>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</si>
  <si>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</si>
  <si>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</si>
  <si>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</si>
  <si>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</si>
  <si>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</si>
  <si>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</si>
  <si>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</si>
  <si>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</si>
  <si>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</si>
  <si>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</si>
  <si>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</si>
  <si>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</si>
  <si>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</si>
  <si>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</si>
  <si>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</si>
  <si>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</si>
  <si>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</si>
  <si>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</si>
  <si>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</si>
  <si>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</si>
  <si>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</si>
  <si>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</si>
  <si>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</si>
  <si>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</si>
  <si>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</si>
  <si>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</si>
  <si>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</si>
  <si>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</si>
  <si>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</si>
  <si>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</si>
  <si>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</si>
  <si>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</si>
  <si>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</si>
  <si>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</si>
  <si>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</si>
  <si>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</si>
  <si>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</si>
  <si>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</si>
  <si>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</si>
  <si>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</si>
  <si>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</si>
  <si>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</si>
  <si>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</si>
  <si>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</si>
  <si>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</si>
  <si>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</si>
  <si>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</si>
  <si>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</si>
  <si>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</si>
  <si>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</si>
  <si>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</si>
  <si>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</si>
  <si>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</si>
  <si>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</si>
  <si>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</si>
  <si>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</si>
  <si>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</si>
  <si>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</si>
  <si>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</si>
  <si>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</si>
  <si>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</si>
  <si>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</si>
  <si>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</si>
  <si>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</si>
  <si>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</si>
  <si>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</si>
  <si>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</si>
  <si>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</si>
  <si>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</si>
  <si>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</si>
  <si>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</si>
  <si>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</si>
  <si>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</si>
  <si>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</si>
  <si>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</si>
  <si>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</si>
  <si>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</si>
  <si>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</si>
  <si>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</si>
  <si>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</si>
  <si>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</si>
  <si>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</si>
  <si>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</si>
  <si>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</si>
  <si>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</si>
  <si>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</si>
  <si>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</si>
  <si>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</si>
  <si>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</si>
  <si>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</si>
  <si>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</si>
  <si>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</si>
  <si>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</si>
  <si>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</si>
  <si>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</si>
  <si>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</si>
  <si>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</si>
  <si>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</si>
  <si>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</si>
  <si>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</si>
  <si>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</si>
  <si>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</si>
  <si>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</si>
  <si>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</si>
  <si>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</si>
  <si>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</si>
  <si>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</si>
  <si>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</si>
  <si>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</si>
  <si>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</si>
  <si>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</si>
  <si>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</si>
  <si>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</si>
  <si>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</si>
  <si>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</si>
  <si>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</si>
  <si>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</si>
  <si>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</si>
  <si>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</si>
  <si>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</si>
  <si>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</si>
  <si>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</si>
  <si>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</si>
  <si>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</si>
  <si>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</si>
  <si>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</si>
  <si>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</si>
  <si>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</si>
  <si>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</si>
  <si>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</si>
  <si>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</si>
  <si>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</si>
  <si>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</si>
  <si>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</si>
  <si>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</si>
  <si>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</si>
  <si>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</si>
  <si>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</si>
  <si>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</si>
  <si>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</si>
  <si>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</si>
  <si>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</si>
  <si>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</si>
  <si>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</si>
  <si>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</si>
  <si>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</si>
  <si>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</si>
  <si>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</si>
  <si>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</si>
  <si>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</si>
  <si>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</si>
  <si>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</si>
  <si>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</si>
  <si>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</si>
  <si>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</si>
  <si>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</si>
  <si>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</si>
  <si>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</si>
  <si>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</si>
  <si>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</si>
  <si>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</si>
  <si>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</si>
  <si>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</si>
  <si>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</si>
  <si>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</si>
  <si>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</si>
  <si>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</si>
  <si>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</si>
  <si>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</si>
  <si>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</si>
  <si>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</si>
  <si>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</si>
  <si>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</si>
  <si>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</si>
  <si>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</si>
  <si>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</si>
  <si>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</si>
  <si>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</si>
  <si>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</si>
  <si>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</si>
  <si>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</si>
  <si>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</si>
  <si>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</si>
  <si>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</si>
  <si>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</si>
  <si>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</si>
  <si>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 xml:space="preserve">Chronic Maternal Cortisol Excess During Late Gestation Leads to Metabolic Alterations in the Newborn Heart </t>
  </si>
  <si>
    <t>Pharmacodynamics</t>
  </si>
  <si>
    <r>
      <t xml:space="preserve">Our laboratory has previously shown in an ovine model of pregnancy that abnormal elevations in maternal cortisol during late gestation lead to increased fetal cardiac arrhythmias and mortality during peripartum. Furthermore, transcriptomic analysis of the fetal heart suggested alterations in TCA cycle intermediates and lipid metabolites in animals exposed to excess cortisol </t>
    </r>
    <r>
      <rPr>
        <i/>
        <sz val="12"/>
        <rFont val="Arial"/>
        <family val="2"/>
      </rPr>
      <t>in utero</t>
    </r>
    <r>
      <rPr>
        <sz val="12"/>
        <rFont val="Arial"/>
        <family val="2"/>
      </rPr>
      <t>.</t>
    </r>
    <r>
      <rPr>
        <vertAlign val="superscript"/>
        <sz val="12"/>
        <rFont val="Arial"/>
        <family val="2"/>
      </rPr>
      <t xml:space="preserve"> </t>
    </r>
    <r>
      <rPr>
        <sz val="12"/>
        <rFont val="Arial"/>
        <family val="2"/>
      </rPr>
      <t xml:space="preserve">Therefore, we utilized a sheep model of pregnancy to determine how chronic increases in maternal cortisol alter maternal and fetal serum prior to birth and neonatal cardiac metabolites and lipids at term. </t>
    </r>
    <r>
      <rPr>
        <sz val="12"/>
        <color rgb="FF000000"/>
        <rFont val="Arial"/>
        <family val="2"/>
      </rPr>
      <t>Ewes were either infused with 1 mg/kg/day of cortisol starting at gestational day 115 (n=9), or untreated (n=6). Serum was collected from the mother and fetus (125 d-birth), and hearts were collected following birth. Proton nuclear magnetic resonance (</t>
    </r>
    <r>
      <rPr>
        <vertAlign val="superscript"/>
        <sz val="12"/>
        <color rgb="FF000000"/>
        <rFont val="Arial"/>
        <family val="2"/>
      </rPr>
      <t>1</t>
    </r>
    <r>
      <rPr>
        <sz val="12"/>
        <color rgb="FF000000"/>
        <rFont val="Arial"/>
        <family val="2"/>
      </rPr>
      <t xml:space="preserve">H-NMR) spectroscopy was conducted to measure metabolic profiles of newborn heart specimens as well as fetal and maternal serum specimens. Mass spectrometry was conducted to measure lipid profiles of newborn heart specimens. We observed </t>
    </r>
    <r>
      <rPr>
        <sz val="12"/>
        <rFont val="Arial"/>
        <family val="2"/>
      </rPr>
      <t>alterations in amino acid and TCA cycle metabolism as well as lipid and glycerophospholipid metabolism in newborn hearts after excess maternal cortisol in late gestation. In addition, we observed alterations in amino acid and TCA cycle metabolites in fetal but not in maternal serum during late gestation.</t>
    </r>
    <r>
      <rPr>
        <sz val="12"/>
        <color rgb="FF000000"/>
        <rFont val="Arial"/>
        <family val="2"/>
      </rPr>
      <t xml:space="preserve"> </t>
    </r>
    <r>
      <rPr>
        <sz val="12"/>
        <rFont val="Arial"/>
        <family val="2"/>
      </rPr>
      <t xml:space="preserve">These results suggest </t>
    </r>
    <r>
      <rPr>
        <sz val="12"/>
        <color rgb="FF000000"/>
        <rFont val="Arial"/>
        <family val="2"/>
      </rPr>
      <t xml:space="preserve">that fetal exposure to excess maternal cortisol alters placental and fetal metabolism prior to birth and limits normal cardiac metabolic maturation, which may contribute to increased risk of peripartum cardiac arrhythmias observed in these animals, or later life cardiomyopathies. </t>
    </r>
  </si>
  <si>
    <t>Keller-Wood</t>
  </si>
  <si>
    <t>Maureen</t>
  </si>
  <si>
    <t>1345 SW Archer Rd, PO 100487, Gainesville, FL, 32610</t>
  </si>
  <si>
    <t>kellerwd@cop.ufl.edu</t>
  </si>
  <si>
    <t>Comparison</t>
  </si>
  <si>
    <t>Biochemsitry &amp; Molecular Biology</t>
  </si>
  <si>
    <t>Walejko</t>
  </si>
  <si>
    <t>Jacquelyn</t>
  </si>
  <si>
    <t>jwalejko@uga.edu</t>
  </si>
  <si>
    <t>11/30/18</t>
  </si>
  <si>
    <t>NMR Metabolomics of Fetal and Maternal Serum Exposed to Excess Maternal Cortisol in Late Gestation</t>
  </si>
  <si>
    <t xml:space="preserve">Serum from mothers and fetuses exposed to excess maternal cortisol in late gestation and untreated was compared via NMR metabolomic analysis </t>
  </si>
  <si>
    <t>4</t>
  </si>
  <si>
    <t>178</t>
  </si>
  <si>
    <t>729</t>
  </si>
  <si>
    <t>770</t>
  </si>
  <si>
    <t>759</t>
  </si>
  <si>
    <t>728</t>
  </si>
  <si>
    <t>734</t>
  </si>
  <si>
    <t>706</t>
  </si>
  <si>
    <t>753</t>
  </si>
  <si>
    <t>802</t>
  </si>
  <si>
    <t>767</t>
  </si>
  <si>
    <t>1618</t>
  </si>
  <si>
    <t>1576</t>
  </si>
  <si>
    <t>1577</t>
  </si>
  <si>
    <t>1616</t>
  </si>
  <si>
    <t>1616-10</t>
  </si>
  <si>
    <t>F_729_130</t>
  </si>
  <si>
    <t>F_770_135</t>
  </si>
  <si>
    <t>F_759_125</t>
  </si>
  <si>
    <t>F_759_146</t>
  </si>
  <si>
    <t>M_728_140</t>
  </si>
  <si>
    <t>F_729_125</t>
  </si>
  <si>
    <t>M_770_130</t>
  </si>
  <si>
    <t>M_734_140</t>
  </si>
  <si>
    <t>M_759_135</t>
  </si>
  <si>
    <t>M_770_140</t>
  </si>
  <si>
    <t>M_734_125</t>
  </si>
  <si>
    <t>F_728_146</t>
  </si>
  <si>
    <t>M_759_130</t>
  </si>
  <si>
    <t>M_759_138</t>
  </si>
  <si>
    <t>M_706_140</t>
  </si>
  <si>
    <t>F_729_135</t>
  </si>
  <si>
    <t>M_728_147</t>
  </si>
  <si>
    <t>M_770_138</t>
  </si>
  <si>
    <t>F_759_140</t>
  </si>
  <si>
    <t>M_759_147</t>
  </si>
  <si>
    <t>M_734_135</t>
  </si>
  <si>
    <t>F_734_135</t>
  </si>
  <si>
    <t>F_706_142</t>
  </si>
  <si>
    <t>F_770_130</t>
  </si>
  <si>
    <t>M_734_144</t>
  </si>
  <si>
    <t>F_706_140</t>
  </si>
  <si>
    <t>F_728_135</t>
  </si>
  <si>
    <t>F_759_135</t>
  </si>
  <si>
    <t>F_728_130</t>
  </si>
  <si>
    <t>M_729_130</t>
  </si>
  <si>
    <t>M_728_135</t>
  </si>
  <si>
    <t>M_759_145</t>
  </si>
  <si>
    <t>M_728_130</t>
  </si>
  <si>
    <t>F_770_140</t>
  </si>
  <si>
    <t>F_728_138</t>
  </si>
  <si>
    <t>F_728_147</t>
  </si>
  <si>
    <t>F_770_125</t>
  </si>
  <si>
    <t>M_706_142</t>
  </si>
  <si>
    <t>F_770_138</t>
  </si>
  <si>
    <t>M_706_130</t>
  </si>
  <si>
    <t>F_734_125</t>
  </si>
  <si>
    <t>F_734_140</t>
  </si>
  <si>
    <t>F_706_138</t>
  </si>
  <si>
    <t>M_734_142</t>
  </si>
  <si>
    <t>F_759_145</t>
  </si>
  <si>
    <t>F_759_142</t>
  </si>
  <si>
    <t>F_759_130</t>
  </si>
  <si>
    <t>F_734_138</t>
  </si>
  <si>
    <t>M_706_135</t>
  </si>
  <si>
    <t>M_734_143</t>
  </si>
  <si>
    <t>M_728_142</t>
  </si>
  <si>
    <t>M_728_138</t>
  </si>
  <si>
    <t>M_728_146</t>
  </si>
  <si>
    <t>F_734_143</t>
  </si>
  <si>
    <t>F_728_144</t>
  </si>
  <si>
    <t>F_706_135</t>
  </si>
  <si>
    <t>M_734_130</t>
  </si>
  <si>
    <t>M_734_138</t>
  </si>
  <si>
    <t>M_706_138</t>
  </si>
  <si>
    <t>F_728_140</t>
  </si>
  <si>
    <t>M_770_135</t>
  </si>
  <si>
    <t>M_759_146</t>
  </si>
  <si>
    <t>F_728_142</t>
  </si>
  <si>
    <t>F_759_138</t>
  </si>
  <si>
    <t>M_759_142</t>
  </si>
  <si>
    <t>F_734_142</t>
  </si>
  <si>
    <t>F_759_147</t>
  </si>
  <si>
    <t>M_759_144</t>
  </si>
  <si>
    <t>F_734_130</t>
  </si>
  <si>
    <t>F_759_144</t>
  </si>
  <si>
    <t>M_729_125</t>
  </si>
  <si>
    <t>M_759_125</t>
  </si>
  <si>
    <t>F_734_144</t>
  </si>
  <si>
    <t>M_770_125</t>
  </si>
  <si>
    <t>M_728_144</t>
  </si>
  <si>
    <t>M_759_140</t>
  </si>
  <si>
    <t>M_729_135</t>
  </si>
  <si>
    <t>M_753_143</t>
  </si>
  <si>
    <t>M_753_140</t>
  </si>
  <si>
    <t>M_753_135</t>
  </si>
  <si>
    <t>F_753_143</t>
  </si>
  <si>
    <t>M_802_142</t>
  </si>
  <si>
    <t>F_802_135</t>
  </si>
  <si>
    <t>F_802_138</t>
  </si>
  <si>
    <t>F_767_125</t>
  </si>
  <si>
    <t>F_753_138</t>
  </si>
  <si>
    <t>F_767_130</t>
  </si>
  <si>
    <t>M_767_125</t>
  </si>
  <si>
    <t>M_767_138</t>
  </si>
  <si>
    <t>F_802_125</t>
  </si>
  <si>
    <t>M_753_125</t>
  </si>
  <si>
    <t>F_802_130</t>
  </si>
  <si>
    <t>M_802_130</t>
  </si>
  <si>
    <t>F_802_142</t>
  </si>
  <si>
    <t>M_802_135</t>
  </si>
  <si>
    <t>F_802_140</t>
  </si>
  <si>
    <t>F_753_125</t>
  </si>
  <si>
    <t>F_753_140</t>
  </si>
  <si>
    <t>M_767_135</t>
  </si>
  <si>
    <t>M_802_125</t>
  </si>
  <si>
    <t>M_767_130</t>
  </si>
  <si>
    <t>M_802_140</t>
  </si>
  <si>
    <t>F_767_135</t>
  </si>
  <si>
    <t>M_802_138</t>
  </si>
  <si>
    <t>M_802_147</t>
  </si>
  <si>
    <t>M_802_144</t>
  </si>
  <si>
    <t>M_753_138</t>
  </si>
  <si>
    <t>F_753_135</t>
  </si>
  <si>
    <t>M_753_130</t>
  </si>
  <si>
    <t>F_753_130</t>
  </si>
  <si>
    <t>F_1618_147</t>
  </si>
  <si>
    <t>F_1618_144</t>
  </si>
  <si>
    <t>F_1576_125</t>
  </si>
  <si>
    <t>M_1618_141</t>
  </si>
  <si>
    <t>M_1618_130</t>
  </si>
  <si>
    <t>F_1577_135</t>
  </si>
  <si>
    <t>M_1616-10_140</t>
  </si>
  <si>
    <t>M_1576_140</t>
  </si>
  <si>
    <t>M_1616-10_130</t>
  </si>
  <si>
    <t>M_1618_144</t>
  </si>
  <si>
    <t>M_1577_135</t>
  </si>
  <si>
    <t>M_1618_146</t>
  </si>
  <si>
    <t>F_1577_120</t>
  </si>
  <si>
    <t>F_1576_138</t>
  </si>
  <si>
    <t>M_1618_138</t>
  </si>
  <si>
    <t>F_1618_146</t>
  </si>
  <si>
    <t>F_1576_142</t>
  </si>
  <si>
    <t>F_1618_138</t>
  </si>
  <si>
    <t>M_1577_120</t>
  </si>
  <si>
    <t>F_1577_130</t>
  </si>
  <si>
    <t>F_1576_140</t>
  </si>
  <si>
    <t>F_1576_120</t>
  </si>
  <si>
    <t>M_1576_138</t>
  </si>
  <si>
    <t>F_1616-10_130</t>
  </si>
  <si>
    <t>M_1618_140</t>
  </si>
  <si>
    <t>F_1618_148</t>
  </si>
  <si>
    <t>F_1618_140</t>
  </si>
  <si>
    <t>F_1618_143</t>
  </si>
  <si>
    <t>M_1577_140</t>
  </si>
  <si>
    <t>M_1577_138</t>
  </si>
  <si>
    <t>F_1577_138</t>
  </si>
  <si>
    <t>F_1618_135</t>
  </si>
  <si>
    <t>F_1616-10_137</t>
  </si>
  <si>
    <t>M_1577_125</t>
  </si>
  <si>
    <t>F_1616-10_140</t>
  </si>
  <si>
    <t>M_1577_130</t>
  </si>
  <si>
    <t>M_1576_142</t>
  </si>
  <si>
    <t>M_1616-10_137</t>
  </si>
  <si>
    <t>M_1618_135</t>
  </si>
  <si>
    <t>F_1616-10_125</t>
  </si>
  <si>
    <t>F_1618_150</t>
  </si>
  <si>
    <t>M_1576_130</t>
  </si>
  <si>
    <t>F_1618_149</t>
  </si>
  <si>
    <t>F_1618_145</t>
  </si>
  <si>
    <t>F_1618_125</t>
  </si>
  <si>
    <t>M_1576_141</t>
  </si>
  <si>
    <t>F_1576_130</t>
  </si>
  <si>
    <t>M_1576_135</t>
  </si>
  <si>
    <t>M_1618_149</t>
  </si>
  <si>
    <t>M_1616-10_125</t>
  </si>
  <si>
    <t>F_1577_125</t>
  </si>
  <si>
    <t>F_1618_130</t>
  </si>
  <si>
    <t>M_1618_143</t>
  </si>
  <si>
    <t>M_1576_125</t>
  </si>
  <si>
    <t>M_1618_125</t>
  </si>
  <si>
    <t>F_1576_144</t>
  </si>
  <si>
    <t>M_1576_120</t>
  </si>
  <si>
    <t>M_1576_143</t>
  </si>
  <si>
    <t>F_1618_142</t>
  </si>
  <si>
    <t>M_1576_144</t>
  </si>
  <si>
    <t>M_1618_142</t>
  </si>
  <si>
    <t>M_1618_148</t>
  </si>
  <si>
    <t>F_1576_135</t>
  </si>
  <si>
    <t>F_1618_141</t>
  </si>
  <si>
    <t>F_1576_143</t>
  </si>
  <si>
    <t>M_1618_145</t>
  </si>
  <si>
    <t>M_1618_147</t>
  </si>
  <si>
    <t>F_1577_140</t>
  </si>
  <si>
    <t>&lt;Treatment&gt;</t>
  </si>
  <si>
    <t>Cortisol</t>
  </si>
  <si>
    <t>Control</t>
  </si>
  <si>
    <t>&lt;Gestational_age_days&gt;</t>
  </si>
  <si>
    <t>140</t>
  </si>
  <si>
    <t>130</t>
  </si>
  <si>
    <t>135</t>
  </si>
  <si>
    <t>125</t>
  </si>
  <si>
    <t>138</t>
  </si>
  <si>
    <t>147</t>
  </si>
  <si>
    <t>144</t>
  </si>
  <si>
    <t>145</t>
  </si>
  <si>
    <t>142</t>
  </si>
  <si>
    <t>143</t>
  </si>
  <si>
    <t>146</t>
  </si>
  <si>
    <t>141</t>
  </si>
  <si>
    <t>120</t>
  </si>
  <si>
    <t>137</t>
  </si>
  <si>
    <t>149</t>
  </si>
  <si>
    <t>148</t>
  </si>
  <si>
    <t>&lt;Batch&gt;</t>
  </si>
  <si>
    <t>Factor4</t>
  </si>
  <si>
    <t>&lt;NMR_ID&gt;</t>
  </si>
  <si>
    <t>Fetal</t>
  </si>
  <si>
    <t>Maternal</t>
  </si>
  <si>
    <t>Factor5</t>
  </si>
  <si>
    <t>Animal</t>
  </si>
  <si>
    <t>&lt;Source&gt;</t>
  </si>
  <si>
    <t>Ovis Aries</t>
  </si>
  <si>
    <t>Gestational days 125-birth</t>
  </si>
  <si>
    <t>The treatment protocol for this study was previous published in Antolic, A., et al. (2018). "Chronic maternal hypercortisolemia in late gestation alters fetal cardiac function at birth." Am J Physiol Regul Integr Comp Physiol 314(3): R342-R352.</t>
  </si>
  <si>
    <t>Hydrocortisone sodium succinate in sodium phosphate  (Solu-Cortef; Pfizer, New York, NY, USA)</t>
  </si>
  <si>
    <t>1 mg/kg/day</t>
  </si>
  <si>
    <t>Blood</t>
  </si>
  <si>
    <t xml:space="preserve">Blood samples were collected from ewe and fetus on gestational days 125, 130, 135, 138, 140, and every subsequent day until birth (control: 144±1; CORT: 142±2 days gestational age); </t>
  </si>
  <si>
    <t>samples for metabolomics analysis were collected in glass tubes on ice with no anticoagulant and spun for 20 min at 4 °C; the resulting serum was stored at -20 °C until metabolomic analysis.</t>
  </si>
  <si>
    <t>-20C</t>
  </si>
  <si>
    <t>Eppendorf tubes</t>
  </si>
  <si>
    <t>4C</t>
  </si>
  <si>
    <r>
      <t>Saline buffer was created by weighing 9 g of NaCl into a 1 L volumetric flask. Next, 100 mL of D</t>
    </r>
    <r>
      <rPr>
        <vertAlign val="subscript"/>
        <sz val="12"/>
        <rFont val="Arial"/>
        <family val="2"/>
      </rPr>
      <t>2</t>
    </r>
    <r>
      <rPr>
        <sz val="12"/>
        <rFont val="Arial"/>
        <family val="2"/>
      </rPr>
      <t xml:space="preserve">O was added and filled up to 1 L with water and shaken until dissolved. Samples were thawed on ice and centrifuged at 3,000 g for 20 min at 4 °C. Two hundred </t>
    </r>
    <r>
      <rPr>
        <sz val="12"/>
        <rFont val="Symbol"/>
        <charset val="2"/>
      </rPr>
      <t>m</t>
    </r>
    <r>
      <rPr>
        <sz val="12"/>
        <rFont val="Arial"/>
        <family val="2"/>
      </rPr>
      <t xml:space="preserve">L of serum was mixed with 400 </t>
    </r>
    <r>
      <rPr>
        <sz val="12"/>
        <rFont val="Symbol"/>
        <charset val="2"/>
      </rPr>
      <t>m</t>
    </r>
    <r>
      <rPr>
        <sz val="12"/>
        <rFont val="Arial"/>
        <family val="2"/>
      </rPr>
      <t xml:space="preserve">L of saline buffer and centrifuged for 10 min at 3000 g at 4 °C. For each sample, 500 </t>
    </r>
    <r>
      <rPr>
        <sz val="12"/>
        <rFont val="Symbol"/>
        <charset val="2"/>
      </rPr>
      <t>m</t>
    </r>
    <r>
      <rPr>
        <sz val="12"/>
        <rFont val="Arial"/>
        <family val="2"/>
      </rPr>
      <t xml:space="preserve">L of the resulting supernatant was transferred into a 5 mm SampleJet NMR tube (Bruker Biospin, Billerica, MA, USA). </t>
    </r>
  </si>
  <si>
    <t>Advanced Magnetic Resonance Imaging and Spectroscopy Facility-University of Florida</t>
  </si>
  <si>
    <t>Jacquelyn Walejko</t>
  </si>
  <si>
    <t>Topspin 3.6</t>
  </si>
  <si>
    <t>Bruker Avance II</t>
  </si>
  <si>
    <t>Bruker</t>
  </si>
  <si>
    <t>H2O+D2O</t>
  </si>
  <si>
    <t>600 MHz</t>
  </si>
  <si>
    <t>D2O</t>
  </si>
  <si>
    <t>Topshim</t>
  </si>
  <si>
    <t>Presaturation</t>
  </si>
  <si>
    <t>Serum_CORT_raw_data_cpmg.zip</t>
  </si>
  <si>
    <t>5mm Cryoprobe</t>
  </si>
  <si>
    <t>5mm</t>
  </si>
  <si>
    <t>cpmgpr1d</t>
  </si>
  <si>
    <t>4 sec</t>
  </si>
  <si>
    <t>15.0182 ppm</t>
  </si>
  <si>
    <t>7.37 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</si>
</sst>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color rgb="FFFF0000"/>
      <name val="Calibri"/>
      <family val="2"/>
      <scheme val="minor"/>
    </font>
    <font>
      <u/>
      <sz val="10"/>
      <color theme="10"/>
      <name val="Arial"/>
      <family val="2"/>
    </font>
    <font>
      <b/>
      <sz val="12"/>
      <name val="Arial"/>
      <family val="2"/>
    </font>
    <font>
      <sz val="12"/>
      <name val="Arial"/>
      <family val="2"/>
    </font>
    <font>
      <i/>
      <sz val="12"/>
      <name val="Arial"/>
      <family val="2"/>
    </font>
    <font>
      <vertAlign val="superscript"/>
      <sz val="12"/>
      <name val="Arial"/>
      <family val="2"/>
    </font>
    <font>
      <sz val="12"/>
      <color rgb="FF000000"/>
      <name val="Arial"/>
      <family val="2"/>
    </font>
    <font>
      <vertAlign val="superscript"/>
      <sz val="12"/>
      <color rgb="FF000000"/>
      <name val="Arial"/>
      <family val="2"/>
    </font>
    <font>
      <sz val="11"/>
      <name val="Arial"/>
      <family val="2"/>
    </font>
    <font>
      <sz val="12"/>
      <color rgb="FF000000"/>
      <name val="Calibri"/>
      <family val="2"/>
      <scheme val="minor"/>
    </font>
    <font>
      <vertAlign val="subscript"/>
      <sz val="12"/>
      <name val="Arial"/>
      <family val="2"/>
    </font>
    <font>
      <sz val="12"/>
      <name val="Symbol"/>
      <charset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7">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right style="thin">
        <color auto="1"/>
      </right>
      <top/>
      <bottom style="thin">
        <color auto="1"/>
      </bottom>
      <diagonal/>
    </border>
  </borders>
  <cellStyleXfs count="3">
    <xf numFmtId="0" fontId="0" fillId="0" borderId="0"/>
    <xf numFmtId="0" fontId="1" fillId="0" borderId="0"/>
    <xf numFmtId="0" fontId="18" fillId="0" borderId="0" applyNumberFormat="0" applyFill="0" applyBorder="0" applyAlignment="0" applyProtection="0"/>
  </cellStyleXfs>
  <cellXfs count="157">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7" fillId="0" borderId="0" xfId="0" applyFont="1"/>
    <xf numFmtId="0" fontId="17"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3" fillId="0" borderId="0" xfId="0" applyFont="1" applyProtection="1">
      <protection locked="0"/>
    </xf>
    <xf numFmtId="0" fontId="16"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19" fillId="0" borderId="0" xfId="0" applyFont="1" applyAlignment="1" applyProtection="1">
      <alignment horizontal="center" vertical="center"/>
      <protection locked="0"/>
    </xf>
    <xf numFmtId="0" fontId="20" fillId="0" borderId="0" xfId="0" applyFont="1" applyAlignment="1" applyProtection="1">
      <alignment vertical="center"/>
      <protection locked="0"/>
    </xf>
    <xf numFmtId="49" fontId="18" fillId="0" borderId="0" xfId="2" applyNumberFormat="1" applyBorder="1" applyAlignment="1" applyProtection="1">
      <alignment horizontal="left" vertical="top" wrapText="1"/>
      <protection locked="0"/>
    </xf>
    <xf numFmtId="0" fontId="0" fillId="0" borderId="4" xfId="0" applyFill="1" applyBorder="1" applyAlignment="1" applyProtection="1">
      <alignment horizontal="left" vertical="center"/>
      <protection locked="0"/>
    </xf>
    <xf numFmtId="0" fontId="25" fillId="0" borderId="4" xfId="1" applyFont="1" applyFill="1" applyBorder="1" applyProtection="1">
      <protection locked="0"/>
    </xf>
    <xf numFmtId="0" fontId="25" fillId="0" borderId="4" xfId="0" applyFont="1" applyFill="1" applyBorder="1" applyAlignment="1" applyProtection="1">
      <protection locked="0"/>
    </xf>
    <xf numFmtId="0" fontId="25" fillId="0" borderId="4" xfId="0" applyFont="1" applyBorder="1" applyAlignment="1" applyProtection="1">
      <protection locked="0"/>
    </xf>
    <xf numFmtId="0" fontId="25" fillId="4" borderId="4" xfId="0" applyFont="1" applyFill="1" applyBorder="1" applyAlignment="1" applyProtection="1">
      <protection locked="0"/>
    </xf>
    <xf numFmtId="0" fontId="25" fillId="0" borderId="4" xfId="1" applyFont="1" applyBorder="1" applyProtection="1">
      <protection locked="0"/>
    </xf>
    <xf numFmtId="0" fontId="25" fillId="4" borderId="5" xfId="0" applyFont="1" applyFill="1" applyBorder="1" applyAlignment="1" applyProtection="1">
      <protection locked="0"/>
    </xf>
    <xf numFmtId="0" fontId="25" fillId="0" borderId="5" xfId="0" applyFont="1" applyBorder="1" applyAlignment="1" applyProtection="1">
      <protection locked="0"/>
    </xf>
    <xf numFmtId="0" fontId="26" fillId="0" borderId="4" xfId="0" applyFont="1" applyFill="1" applyBorder="1" applyProtection="1">
      <protection locked="0"/>
    </xf>
    <xf numFmtId="0" fontId="26" fillId="0" borderId="4" xfId="0" applyFont="1" applyBorder="1" applyProtection="1">
      <protection locked="0"/>
    </xf>
    <xf numFmtId="0" fontId="0" fillId="0" borderId="4" xfId="0" applyBorder="1" applyProtection="1">
      <protection locked="0"/>
    </xf>
    <xf numFmtId="0" fontId="0" fillId="0" borderId="4" xfId="0" applyFill="1" applyBorder="1" applyProtection="1">
      <protection locked="0"/>
    </xf>
    <xf numFmtId="0" fontId="0" fillId="0" borderId="6" xfId="0" applyFill="1" applyBorder="1" applyProtection="1">
      <protection locked="0"/>
    </xf>
    <xf numFmtId="0" fontId="26" fillId="0" borderId="6" xfId="0" applyFont="1" applyFill="1" applyBorder="1" applyAlignment="1" applyProtection="1">
      <alignment horizontal="right"/>
      <protection locked="0"/>
    </xf>
    <xf numFmtId="0" fontId="26" fillId="0" borderId="4" xfId="0" applyFont="1" applyFill="1" applyBorder="1" applyAlignment="1" applyProtection="1">
      <alignment horizontal="right"/>
      <protection locked="0"/>
    </xf>
    <xf numFmtId="0" fontId="0" fillId="0" borderId="4" xfId="0" applyBorder="1" applyAlignment="1" applyProtection="1">
      <alignment horizontal="left" vertical="center"/>
      <protection locked="0"/>
    </xf>
    <xf numFmtId="0" fontId="26" fillId="0" borderId="4" xfId="0" applyFont="1" applyFill="1" applyBorder="1" applyAlignment="1" applyProtection="1">
      <alignment horizontal="left"/>
      <protection locked="0"/>
    </xf>
    <xf numFmtId="0" fontId="0" fillId="0" borderId="4" xfId="0" applyFont="1" applyBorder="1" applyAlignment="1" applyProtection="1">
      <alignment horizontal="left"/>
      <protection locked="0"/>
    </xf>
    <xf numFmtId="0" fontId="20" fillId="0" borderId="0" xfId="0" applyFont="1"/>
    <xf numFmtId="17" fontId="0" fillId="0" borderId="0" xfId="0" applyNumberFormat="1" applyAlignment="1" applyProtection="1">
      <alignment horizontal="left" vertical="top" wrapText="1"/>
      <protection locked="0"/>
    </xf>
    <xf numFmtId="11" fontId="0" fillId="0" borderId="0" xfId="0" applyNumberFormat="1" applyAlignment="1" applyProtection="1">
      <alignment horizontal="left" vertical="top" wrapText="1"/>
      <protection locked="0"/>
    </xf>
  </cellXfs>
  <cellStyles count="3">
    <cellStyle name="Hyperlink" xfId="2" builtinId="8"/>
    <cellStyle name="Normal" xfId="0" builtinId="0"/>
    <cellStyle name="Normal 2" xfId="1" xr:uid="{00000000-0005-0000-0000-000001000000}"/>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ADATA_NMR_CORT_HE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Subjects:Subject Species</v>
          </cell>
          <cell r="B1" t="str">
            <v>Taxonomy ID</v>
          </cell>
          <cell r="D1" t="str">
            <v>Study/Project:Institute</v>
          </cell>
          <cell r="E1" t="str">
            <v>Address</v>
          </cell>
        </row>
        <row r="3">
          <cell r="A3" t="str">
            <v>Arabidopsis thaliana</v>
          </cell>
          <cell r="B3">
            <v>3702</v>
          </cell>
          <cell r="D3" t="str">
            <v>Baylor College of Medicine</v>
          </cell>
          <cell r="E3" t="str">
            <v>Houston, TX</v>
          </cell>
        </row>
        <row r="4">
          <cell r="A4" t="str">
            <v>Bos taurus</v>
          </cell>
          <cell r="B4">
            <v>9913</v>
          </cell>
          <cell r="D4" t="str">
            <v>Beijing Institute of Radiation Medicine</v>
          </cell>
          <cell r="E4" t="str">
            <v>27 Taiping Road, Beijing, P.R.China</v>
          </cell>
        </row>
        <row r="5">
          <cell r="A5" t="str">
            <v>Caenorhabditis elegans</v>
          </cell>
          <cell r="B5">
            <v>6239</v>
          </cell>
          <cell r="D5" t="str">
            <v>Case Western Reserve University</v>
          </cell>
        </row>
        <row r="6">
          <cell r="A6" t="str">
            <v>Centroptilum triangulifer</v>
          </cell>
          <cell r="B6">
            <v>248221</v>
          </cell>
          <cell r="D6" t="str">
            <v>Columbia University</v>
          </cell>
          <cell r="E6" t="str">
            <v>722 West 168th Street, 12th Floor New York, NY 10032</v>
          </cell>
        </row>
        <row r="7">
          <cell r="A7" t="str">
            <v>Chlamydomonas reinhardtii</v>
          </cell>
          <cell r="B7">
            <v>3055</v>
          </cell>
          <cell r="D7" t="str">
            <v>Cornell University</v>
          </cell>
          <cell r="E7" t="str">
            <v>Ithaca, NY</v>
          </cell>
        </row>
        <row r="8">
          <cell r="A8" t="str">
            <v>Danio rerio</v>
          </cell>
          <cell r="B8">
            <v>7955</v>
          </cell>
          <cell r="D8" t="str">
            <v>Duke University</v>
          </cell>
        </row>
        <row r="9">
          <cell r="A9" t="str">
            <v>Dictyostelium discoideum</v>
          </cell>
          <cell r="B9">
            <v>44689</v>
          </cell>
          <cell r="D9" t="str">
            <v>East Carolina University</v>
          </cell>
          <cell r="E9" t="str">
            <v>Human Performance Laboratory, Ward Sports Medicine Building, East Carolina University, Greenville, NC 27858</v>
          </cell>
        </row>
        <row r="10">
          <cell r="A10" t="str">
            <v>Drosophila melanogaster</v>
          </cell>
          <cell r="B10">
            <v>7227</v>
          </cell>
          <cell r="D10" t="str">
            <v>Emory University</v>
          </cell>
          <cell r="E10" t="str">
            <v>Whitehead Biomedical Research Building, Rm 225, 621 Michael Street, Atlanta, GA 30322</v>
          </cell>
        </row>
        <row r="11">
          <cell r="A11" t="str">
            <v>Escherichia coli</v>
          </cell>
          <cell r="B11">
            <v>562</v>
          </cell>
          <cell r="D11" t="str">
            <v>Florida State University</v>
          </cell>
          <cell r="E11" t="str">
            <v>Tallahassee, FL</v>
          </cell>
        </row>
        <row r="12">
          <cell r="A12" t="str">
            <v>Hepatitis C virus</v>
          </cell>
          <cell r="B12">
            <v>11103</v>
          </cell>
          <cell r="D12" t="str">
            <v>Georgia State University</v>
          </cell>
          <cell r="E12" t="str">
            <v>14 Marietta Street, NW Atlanta, GA 30303-2813</v>
          </cell>
        </row>
        <row r="13">
          <cell r="A13" t="str">
            <v>Homo sapiens</v>
          </cell>
          <cell r="B13">
            <v>9606</v>
          </cell>
          <cell r="D13" t="str">
            <v>H. Lee Moffitt Cancer Center &amp; Research Institute</v>
          </cell>
          <cell r="E13" t="str">
            <v>12902 Magnolia Drive, MRC 3 East, Tampa, FL 33612</v>
          </cell>
        </row>
        <row r="14">
          <cell r="A14" t="str">
            <v>Macaca fascicularis</v>
          </cell>
          <cell r="B14">
            <v>9541</v>
          </cell>
          <cell r="D14" t="str">
            <v>Henry Ford Health System</v>
          </cell>
          <cell r="E14" t="str">
            <v>Detroit, MI</v>
          </cell>
        </row>
        <row r="15">
          <cell r="A15" t="str">
            <v>Mirounga angustirostris</v>
          </cell>
          <cell r="B15">
            <v>9717</v>
          </cell>
          <cell r="D15" t="str">
            <v>J. Craig Venter Institute</v>
          </cell>
        </row>
        <row r="16">
          <cell r="A16" t="str">
            <v>Mus musculus</v>
          </cell>
          <cell r="B16">
            <v>10090</v>
          </cell>
          <cell r="D16" t="str">
            <v>Jiangnan University</v>
          </cell>
          <cell r="E16" t="str">
            <v>1800 Lihu Ave, Binhu, Wuxi, Jiangsu, China</v>
          </cell>
        </row>
        <row r="17">
          <cell r="A17" t="str">
            <v>Mycoplasma pneumoniae</v>
          </cell>
          <cell r="B17">
            <v>2104</v>
          </cell>
          <cell r="D17" t="str">
            <v>Johns Hopkins University</v>
          </cell>
          <cell r="E17" t="str">
            <v>733 N. Broadway St., Baltimore, MD 21205</v>
          </cell>
        </row>
        <row r="18">
          <cell r="A18" t="str">
            <v>Oryza sativa</v>
          </cell>
          <cell r="B18">
            <v>39947</v>
          </cell>
          <cell r="D18" t="str">
            <v>LIPID MAPS</v>
          </cell>
          <cell r="E18" t="str">
            <v>UCSD</v>
          </cell>
        </row>
        <row r="19">
          <cell r="A19" t="str">
            <v>Plasmodium falciparum</v>
          </cell>
          <cell r="B19">
            <v>5833</v>
          </cell>
          <cell r="D19" t="str">
            <v>Lovelace Respiratory Research Institute</v>
          </cell>
          <cell r="E19" t="str">
            <v>Lovelace Respiratory Research Institute, 2425 Ridgecrest Dr, SE, Albuqurque, NM</v>
          </cell>
        </row>
        <row r="20">
          <cell r="A20" t="str">
            <v>Pneumocystis carinii</v>
          </cell>
          <cell r="B20">
            <v>4754</v>
          </cell>
          <cell r="D20" t="str">
            <v>Mayo Clinic</v>
          </cell>
          <cell r="E20" t="str">
            <v>200 First Street SW, Rochester, MN 55905</v>
          </cell>
        </row>
        <row r="21">
          <cell r="A21" t="str">
            <v>Rattus norvegicus</v>
          </cell>
          <cell r="B21">
            <v>10116</v>
          </cell>
          <cell r="D21" t="str">
            <v>Montana State University</v>
          </cell>
          <cell r="E21" t="str">
            <v>103 CBB, Montana State University, Bozeman, MT 59717</v>
          </cell>
        </row>
        <row r="22">
          <cell r="A22" t="str">
            <v>Saccharomyces cerevisiae</v>
          </cell>
          <cell r="B22">
            <v>4932</v>
          </cell>
          <cell r="D22" t="str">
            <v>New York University</v>
          </cell>
          <cell r="E22" t="str">
            <v>550 First Avenue, BCD 690, New York, NY 10016</v>
          </cell>
        </row>
        <row r="23">
          <cell r="A23" t="str">
            <v>Salmonella typhimurium</v>
          </cell>
          <cell r="B23">
            <v>90371</v>
          </cell>
          <cell r="D23" t="str">
            <v>North Carolina State Unversity</v>
          </cell>
          <cell r="E23" t="str">
            <v>North Carolina State University, Raleigh, NC 27695</v>
          </cell>
        </row>
        <row r="24">
          <cell r="A24" t="str">
            <v>Schizosaccharomyces pombe</v>
          </cell>
          <cell r="B24">
            <v>4896</v>
          </cell>
          <cell r="D24" t="str">
            <v>Northwestern University</v>
          </cell>
          <cell r="E24" t="str">
            <v>Evanston, IL</v>
          </cell>
        </row>
        <row r="25">
          <cell r="A25" t="str">
            <v>Takifugu rubripes</v>
          </cell>
          <cell r="B25">
            <v>31033</v>
          </cell>
          <cell r="D25" t="str">
            <v>Osaka City University</v>
          </cell>
          <cell r="E25" t="str">
            <v>1-4-3, asahimachi, Abeno-ku, Osaka 545-8585, Osaka Japan</v>
          </cell>
        </row>
        <row r="26">
          <cell r="A26" t="str">
            <v>Vitis vinifera</v>
          </cell>
          <cell r="B26">
            <v>29760</v>
          </cell>
          <cell r="D26" t="str">
            <v>Pacific Northwest National Laboratory</v>
          </cell>
        </row>
        <row r="27">
          <cell r="A27" t="str">
            <v>Xenopus laevis</v>
          </cell>
          <cell r="B27">
            <v>8355</v>
          </cell>
          <cell r="D27" t="str">
            <v>Pennsylvania State University</v>
          </cell>
        </row>
        <row r="28">
          <cell r="A28" t="str">
            <v>Zea mays</v>
          </cell>
          <cell r="B28">
            <v>4577</v>
          </cell>
          <cell r="D28" t="str">
            <v>Purdue University North Central</v>
          </cell>
          <cell r="E28" t="str">
            <v>1401 S US Hwy 421 Westville, Indiana USA</v>
          </cell>
        </row>
        <row r="29">
          <cell r="D29" t="str">
            <v>RTI International</v>
          </cell>
          <cell r="E29" t="str">
            <v>3040, East Cornwallis Road, Research Triangle Park, NC 27709</v>
          </cell>
        </row>
        <row r="30">
          <cell r="D30" t="str">
            <v>Second Genome</v>
          </cell>
          <cell r="E30" t="str">
            <v>South San Francisco, CA</v>
          </cell>
        </row>
        <row r="31">
          <cell r="D31" t="str">
            <v>Stanford University</v>
          </cell>
          <cell r="E31" t="str">
            <v>Stanford, CA</v>
          </cell>
        </row>
        <row r="32">
          <cell r="D32" t="str">
            <v>SUNY Downstate Medical Center</v>
          </cell>
          <cell r="E32" t="str">
            <v>450 Clarkson Ave, Box 52, Brooklyn, NY, 11203</v>
          </cell>
        </row>
        <row r="33">
          <cell r="D33" t="str">
            <v>Tufts University</v>
          </cell>
          <cell r="E33" t="str">
            <v>Medford, MA</v>
          </cell>
        </row>
        <row r="34">
          <cell r="D34" t="str">
            <v>Univeresiy of Miami</v>
          </cell>
          <cell r="E34" t="str">
            <v>1420 Nw, 9th Ave, Miami, FL -33136</v>
          </cell>
        </row>
        <row r="35">
          <cell r="D35" t="str">
            <v>University Catholic of Louvain (UCL) Medical School</v>
          </cell>
          <cell r="E35" t="str">
            <v>Belgium</v>
          </cell>
        </row>
        <row r="36">
          <cell r="D36" t="str">
            <v>University of British Columbia</v>
          </cell>
          <cell r="E36" t="str">
            <v>2185 East Mall, Vancouver, BC, Canada V6T 1Z4</v>
          </cell>
        </row>
        <row r="37">
          <cell r="D37" t="str">
            <v>University of California, Davis</v>
          </cell>
          <cell r="E37" t="str">
            <v>1315 Genome and Biomedical Sciences Facility, 451 Health Sciences Drive, Davis, CA 95616</v>
          </cell>
        </row>
        <row r="38">
          <cell r="D38" t="str">
            <v>University of California, Merced</v>
          </cell>
          <cell r="E38" t="str">
            <v>5200 N. Lake Rd., Merced, CA 95343</v>
          </cell>
        </row>
        <row r="39">
          <cell r="D39" t="str">
            <v>University of California, San Diego</v>
          </cell>
          <cell r="E39" t="str">
            <v>La Jolla, CA 92093</v>
          </cell>
        </row>
        <row r="40">
          <cell r="D40" t="str">
            <v>University of California, San Francisco</v>
          </cell>
          <cell r="E40" t="str">
            <v>San Francisco, CA</v>
          </cell>
        </row>
        <row r="41">
          <cell r="D41" t="str">
            <v>University of Chicago</v>
          </cell>
        </row>
        <row r="42">
          <cell r="D42" t="str">
            <v>University of Florida</v>
          </cell>
          <cell r="E42" t="str">
            <v>R3-226 Academic Research Building, Department of Biochemistry and Molecular Biology, PO Box 100245, Gainesville, FL 32610-0245</v>
          </cell>
        </row>
        <row r="43">
          <cell r="D43" t="str">
            <v>University of Illinois at Urbana-Champaign</v>
          </cell>
          <cell r="E43" t="str">
            <v>1201 W. Gregory Dr., Urbana, IL 61801</v>
          </cell>
        </row>
        <row r="44">
          <cell r="D44" t="str">
            <v>University of Iowa and University of Alabama</v>
          </cell>
          <cell r="E44" t="str">
            <v>1269 A-CBRB, 285 Newton Rd, Iowa City, IA 52242</v>
          </cell>
        </row>
        <row r="45">
          <cell r="D45" t="str">
            <v>University of Kentucky</v>
          </cell>
          <cell r="E45" t="str">
            <v>Rm 516 Biopharm Complex, 789 S. Limestone St.,Univ. of Kentucky, Lexington, KY 40536</v>
          </cell>
        </row>
        <row r="46">
          <cell r="D46" t="str">
            <v>University of Louisville</v>
          </cell>
        </row>
        <row r="47">
          <cell r="D47" t="str">
            <v>University of Michigan</v>
          </cell>
          <cell r="E47" t="str">
            <v>University Michigan, 2900 Huron Parkway, Ann Arbor, MI 48105</v>
          </cell>
        </row>
        <row r="48">
          <cell r="D48" t="str">
            <v>University of Minnesota</v>
          </cell>
          <cell r="E48" t="str">
            <v>420 Delaware Street SE, Minneapolis, MN 55455</v>
          </cell>
        </row>
        <row r="49">
          <cell r="D49" t="str">
            <v>University of Nebraska-Lincoln</v>
          </cell>
          <cell r="E49" t="str">
            <v>Department of Biochemistry, University of Nebraska-Lincoln, N241 Beadle Center 1901 Vine St.</v>
          </cell>
        </row>
        <row r="50">
          <cell r="D50" t="str">
            <v>University of North Carolina at Chapel Hill</v>
          </cell>
        </row>
        <row r="51">
          <cell r="D51" t="str">
            <v>University of Pennsylvania</v>
          </cell>
        </row>
        <row r="52">
          <cell r="D52" t="str">
            <v>University of Tennessee Health Science Center</v>
          </cell>
          <cell r="E52" t="str">
            <v>855 Monroe Avenue, #515 LINK bldg, Memphis TN 38163 USA</v>
          </cell>
        </row>
        <row r="53">
          <cell r="D53" t="str">
            <v>University of Texas Medical Branch</v>
          </cell>
          <cell r="E53" t="str">
            <v>Galveston, TX</v>
          </cell>
        </row>
        <row r="54">
          <cell r="D54" t="str">
            <v>Uppsala University</v>
          </cell>
          <cell r="E54" t="str">
            <v>-</v>
          </cell>
        </row>
        <row r="55">
          <cell r="D55" t="str">
            <v>USDA-ARS, Cornell University</v>
          </cell>
          <cell r="E55" t="str">
            <v>Ithaca, New York</v>
          </cell>
        </row>
        <row r="56">
          <cell r="D56" t="str">
            <v>USEPA</v>
          </cell>
          <cell r="E56" t="str">
            <v>RTP NC 27711</v>
          </cell>
        </row>
        <row r="57">
          <cell r="D57" t="str">
            <v>Wake Forest University</v>
          </cell>
          <cell r="E57" t="str">
            <v>Medical Center Blvd., Winston-Salem, NC 27157</v>
          </cell>
        </row>
        <row r="58">
          <cell r="D58" t="str">
            <v>Wayne State University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ellerwd@cop.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1:V31"/>
  <sheetViews>
    <sheetView zoomScaleNormal="100" workbookViewId="0">
      <selection activeCell="D2" sqref="D2:D12"/>
    </sheetView>
  </sheetViews>
  <sheetFormatPr baseColWidth="10" defaultColWidth="9.1640625" defaultRowHeight="13" x14ac:dyDescent="0.15"/>
  <cols>
    <col min="1" max="1" width="18" style="78" bestFit="1" customWidth="1"/>
    <col min="2" max="2" width="2.1640625" style="78" customWidth="1"/>
    <col min="3" max="3" width="31.83203125" style="78"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x14ac:dyDescent="0.2">
      <c r="A1" s="75"/>
      <c r="B1" s="75"/>
      <c r="C1" s="76" t="s">
        <v>251</v>
      </c>
      <c r="D1" s="10" t="s">
        <v>252</v>
      </c>
    </row>
    <row r="2" spans="1:22" s="13" customFormat="1" ht="12.75" customHeight="1" x14ac:dyDescent="0.15">
      <c r="A2" s="77" t="s">
        <v>91</v>
      </c>
      <c r="B2" s="78"/>
      <c r="C2" s="77" t="s">
        <v>253</v>
      </c>
      <c r="D2" s="133" t="s">
        <v>533</v>
      </c>
      <c r="G2" s="14"/>
      <c r="H2" s="14"/>
      <c r="I2" s="15"/>
      <c r="J2" s="15"/>
      <c r="K2" s="8"/>
      <c r="L2" s="8"/>
      <c r="M2" s="8"/>
      <c r="O2" s="9"/>
      <c r="Q2" s="8"/>
      <c r="T2" s="16"/>
      <c r="U2" s="16"/>
      <c r="V2" s="16"/>
    </row>
    <row r="3" spans="1:22" s="13" customFormat="1" ht="14" x14ac:dyDescent="0.15">
      <c r="A3" s="79"/>
      <c r="B3" s="79"/>
      <c r="C3" s="80" t="s">
        <v>256</v>
      </c>
      <c r="D3" s="12"/>
      <c r="G3" s="14"/>
      <c r="H3" s="14"/>
      <c r="I3" s="15"/>
      <c r="K3" s="8"/>
      <c r="L3" s="8"/>
      <c r="M3" s="8"/>
      <c r="O3" s="9"/>
      <c r="Q3" s="8"/>
      <c r="T3" s="16"/>
      <c r="U3" s="16"/>
      <c r="V3" s="16"/>
    </row>
    <row r="4" spans="1:22" ht="16" x14ac:dyDescent="0.15">
      <c r="C4" s="81" t="s">
        <v>254</v>
      </c>
      <c r="D4" s="12"/>
    </row>
    <row r="5" spans="1:22" ht="14" x14ac:dyDescent="0.15">
      <c r="C5" s="77" t="s">
        <v>25</v>
      </c>
      <c r="D5" s="57" t="s">
        <v>358</v>
      </c>
      <c r="E5" s="64" t="s">
        <v>473</v>
      </c>
    </row>
    <row r="6" spans="1:22" ht="14" x14ac:dyDescent="0.15">
      <c r="C6" s="77" t="s">
        <v>26</v>
      </c>
      <c r="D6" s="12" t="s">
        <v>534</v>
      </c>
    </row>
    <row r="7" spans="1:22" ht="18" x14ac:dyDescent="0.15">
      <c r="C7" s="80" t="s">
        <v>1</v>
      </c>
      <c r="D7" s="134" t="s">
        <v>535</v>
      </c>
    </row>
    <row r="8" spans="1:22" ht="14" x14ac:dyDescent="0.15">
      <c r="C8" s="80" t="s">
        <v>255</v>
      </c>
      <c r="D8" s="12"/>
      <c r="E8" s="11"/>
      <c r="F8" s="11"/>
      <c r="G8" s="11"/>
      <c r="H8" s="11"/>
      <c r="I8" s="11"/>
      <c r="J8" s="11"/>
      <c r="K8" s="11"/>
      <c r="L8" s="11"/>
      <c r="M8" s="11"/>
      <c r="N8" s="11"/>
      <c r="O8" s="11"/>
      <c r="P8" s="11"/>
      <c r="Q8" s="11"/>
      <c r="R8" s="11"/>
      <c r="S8" s="11"/>
      <c r="T8" s="11"/>
      <c r="U8" s="11"/>
      <c r="V8" s="11"/>
    </row>
    <row r="9" spans="1:22" ht="15" customHeight="1" x14ac:dyDescent="0.15">
      <c r="C9" s="77" t="s">
        <v>265</v>
      </c>
      <c r="D9" s="12" t="s">
        <v>536</v>
      </c>
      <c r="E9" s="13"/>
      <c r="F9" s="13"/>
      <c r="G9" s="14"/>
      <c r="H9" s="14"/>
      <c r="I9" s="15"/>
      <c r="J9" s="13"/>
      <c r="K9" s="8"/>
      <c r="L9" s="8"/>
      <c r="M9" s="8"/>
      <c r="N9" s="13"/>
      <c r="O9" s="9"/>
      <c r="P9" s="13"/>
      <c r="Q9" s="8"/>
      <c r="R9" s="13"/>
      <c r="S9" s="13"/>
    </row>
    <row r="10" spans="1:22" ht="17.25" customHeight="1" x14ac:dyDescent="0.15">
      <c r="C10" s="77" t="s">
        <v>266</v>
      </c>
      <c r="D10" s="12" t="s">
        <v>537</v>
      </c>
      <c r="E10" s="13"/>
      <c r="F10" s="13"/>
      <c r="G10" s="14"/>
      <c r="H10" s="14"/>
      <c r="I10" s="15"/>
      <c r="J10" s="13"/>
      <c r="K10" s="8"/>
      <c r="L10" s="8"/>
      <c r="M10" s="8"/>
      <c r="N10" s="13"/>
      <c r="O10" s="9"/>
      <c r="P10" s="13"/>
      <c r="Q10" s="8"/>
      <c r="R10" s="13"/>
      <c r="S10" s="13"/>
    </row>
    <row r="11" spans="1:22" ht="14" x14ac:dyDescent="0.15">
      <c r="C11" s="77" t="s">
        <v>455</v>
      </c>
      <c r="D11" s="55" t="s">
        <v>538</v>
      </c>
    </row>
    <row r="12" spans="1:22" ht="14" x14ac:dyDescent="0.15">
      <c r="C12" s="77" t="s">
        <v>27</v>
      </c>
      <c r="D12" s="135" t="s">
        <v>539</v>
      </c>
    </row>
    <row r="13" spans="1:22" ht="14" x14ac:dyDescent="0.15">
      <c r="C13" s="80" t="s">
        <v>3</v>
      </c>
      <c r="D13" s="12"/>
    </row>
    <row r="15" spans="1:22" x14ac:dyDescent="0.15">
      <c r="C15" s="82"/>
    </row>
    <row r="19" spans="5:15" x14ac:dyDescent="0.15">
      <c r="O19" s="19"/>
    </row>
    <row r="26" spans="5:15" ht="15" x14ac:dyDescent="0.2">
      <c r="E26" s="7"/>
      <c r="F26" s="7"/>
    </row>
    <row r="27" spans="5:15" ht="15" x14ac:dyDescent="0.2">
      <c r="E27" s="7"/>
      <c r="F27" s="7"/>
    </row>
    <row r="28" spans="5:15" ht="15" x14ac:dyDescent="0.2">
      <c r="E28" s="7"/>
      <c r="F28" s="7"/>
    </row>
    <row r="29" spans="5:15" ht="15" x14ac:dyDescent="0.2">
      <c r="E29" s="7"/>
      <c r="F29" s="7"/>
    </row>
    <row r="30" spans="5:15" ht="15" x14ac:dyDescent="0.2">
      <c r="E30" s="7"/>
      <c r="F30" s="7"/>
    </row>
    <row r="31" spans="5:15" ht="15" x14ac:dyDescent="0.2">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xr:uid="{5E3F38FF-E7F0-8B49-B428-20F5CDAAA716}"/>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000-000000000000}">
          <x14:formula1>
            <xm:f>Ontology!$D$2:$D$60</xm:f>
          </x14:formula1>
          <xm:sqref>D5</xm:sqref>
        </x14:dataValidation>
        <x14:dataValidation type="list" allowBlank="1" showInputMessage="1" xr:uid="{00000000-0002-0000-0000-000001000000}">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E50"/>
  <sheetViews>
    <sheetView workbookViewId="0">
      <selection sqref="A1:C1048576"/>
    </sheetView>
  </sheetViews>
  <sheetFormatPr baseColWidth="10" defaultColWidth="9.1640625" defaultRowHeight="13" x14ac:dyDescent="0.15"/>
  <cols>
    <col min="1" max="1" width="21.5" style="126" customWidth="1"/>
    <col min="2" max="2" width="9.1640625" style="126" customWidth="1"/>
    <col min="3" max="3" width="38.83203125" style="131" bestFit="1" customWidth="1"/>
    <col min="4" max="4" width="45.5" style="6" customWidth="1"/>
    <col min="5" max="5" width="50.5" style="6" customWidth="1"/>
    <col min="6" max="8" width="9.1640625" style="6"/>
    <col min="9" max="9" width="29.83203125" style="6" bestFit="1" customWidth="1"/>
    <col min="10" max="10" width="18.83203125" style="6" bestFit="1" customWidth="1"/>
    <col min="11" max="11" width="10.6640625" style="6" bestFit="1" customWidth="1"/>
    <col min="12" max="16384" width="9.1640625" style="6"/>
  </cols>
  <sheetData>
    <row r="1" spans="1:5" s="36" customFormat="1" ht="15" thickBot="1" x14ac:dyDescent="0.2">
      <c r="A1" s="122"/>
      <c r="B1" s="122"/>
      <c r="C1" s="127" t="s">
        <v>182</v>
      </c>
      <c r="D1" s="39" t="s">
        <v>66</v>
      </c>
    </row>
    <row r="2" spans="1:5" s="36" customFormat="1" ht="12.75" customHeight="1" x14ac:dyDescent="0.15">
      <c r="A2" s="95" t="s">
        <v>316</v>
      </c>
      <c r="B2" s="122"/>
      <c r="C2" s="132" t="s">
        <v>181</v>
      </c>
      <c r="D2" s="36" t="s">
        <v>65</v>
      </c>
    </row>
    <row r="3" spans="1:5" s="36" customFormat="1" ht="12.75" customHeight="1" x14ac:dyDescent="0.15">
      <c r="A3" s="122" t="s">
        <v>22</v>
      </c>
      <c r="B3" s="122"/>
      <c r="C3" s="95" t="s">
        <v>436</v>
      </c>
      <c r="D3" s="59"/>
      <c r="E3" s="63" t="s">
        <v>477</v>
      </c>
    </row>
    <row r="4" spans="1:5" s="36" customFormat="1" ht="12.75" customHeight="1" x14ac:dyDescent="0.15">
      <c r="A4" s="129" t="s">
        <v>321</v>
      </c>
      <c r="B4" s="122"/>
      <c r="C4" s="95" t="s">
        <v>315</v>
      </c>
      <c r="D4" s="59"/>
      <c r="E4" s="63" t="s">
        <v>477</v>
      </c>
    </row>
    <row r="5" spans="1:5" s="36" customFormat="1" ht="12.75" customHeight="1" x14ac:dyDescent="0.15">
      <c r="A5" s="129" t="s">
        <v>322</v>
      </c>
      <c r="B5" s="122"/>
      <c r="C5" s="95" t="s">
        <v>364</v>
      </c>
      <c r="D5" s="59" t="s">
        <v>366</v>
      </c>
      <c r="E5" s="63" t="s">
        <v>476</v>
      </c>
    </row>
    <row r="6" spans="1:5" s="36" customFormat="1" ht="12.75" customHeight="1" x14ac:dyDescent="0.15">
      <c r="A6" s="129" t="s">
        <v>323</v>
      </c>
      <c r="B6" s="122"/>
      <c r="C6" s="128" t="s">
        <v>189</v>
      </c>
      <c r="D6" s="73"/>
    </row>
    <row r="7" spans="1:5" s="36" customFormat="1" ht="14" x14ac:dyDescent="0.15">
      <c r="A7" s="122"/>
      <c r="B7" s="122"/>
      <c r="C7" s="128" t="s">
        <v>171</v>
      </c>
      <c r="D7" s="73"/>
    </row>
    <row r="8" spans="1:5" s="36" customFormat="1" ht="14" x14ac:dyDescent="0.15">
      <c r="A8" s="122"/>
      <c r="B8" s="122"/>
      <c r="C8" s="128" t="s">
        <v>190</v>
      </c>
      <c r="D8" s="73"/>
    </row>
    <row r="9" spans="1:5" s="36" customFormat="1" ht="14" x14ac:dyDescent="0.15">
      <c r="A9" s="122"/>
      <c r="B9" s="122"/>
      <c r="C9" s="128" t="s">
        <v>191</v>
      </c>
      <c r="D9" s="73"/>
    </row>
    <row r="10" spans="1:5" s="36" customFormat="1" ht="14" x14ac:dyDescent="0.15">
      <c r="A10" s="122"/>
      <c r="B10" s="122"/>
      <c r="C10" s="128" t="s">
        <v>192</v>
      </c>
      <c r="D10" s="73"/>
    </row>
    <row r="11" spans="1:5" s="36" customFormat="1" ht="14" x14ac:dyDescent="0.15">
      <c r="A11" s="122"/>
      <c r="B11" s="122"/>
      <c r="C11" s="128" t="s">
        <v>193</v>
      </c>
      <c r="D11" s="73"/>
    </row>
    <row r="12" spans="1:5" s="36" customFormat="1" ht="14" x14ac:dyDescent="0.15">
      <c r="A12" s="122"/>
      <c r="B12" s="122"/>
      <c r="C12" s="128" t="s">
        <v>194</v>
      </c>
      <c r="D12" s="73"/>
    </row>
    <row r="13" spans="1:5" s="36" customFormat="1" ht="14" x14ac:dyDescent="0.15">
      <c r="A13" s="122"/>
      <c r="B13" s="122"/>
      <c r="C13" s="128" t="s">
        <v>195</v>
      </c>
      <c r="D13" s="73"/>
    </row>
    <row r="14" spans="1:5" s="36" customFormat="1" ht="14" x14ac:dyDescent="0.15">
      <c r="A14" s="122"/>
      <c r="B14" s="122"/>
      <c r="C14" s="128" t="s">
        <v>196</v>
      </c>
      <c r="D14" s="73"/>
    </row>
    <row r="15" spans="1:5" s="36" customFormat="1" ht="14" x14ac:dyDescent="0.15">
      <c r="A15" s="122"/>
      <c r="B15" s="122"/>
      <c r="C15" s="128" t="s">
        <v>197</v>
      </c>
      <c r="D15" s="73"/>
    </row>
    <row r="16" spans="1:5" s="36" customFormat="1" ht="14" x14ac:dyDescent="0.15">
      <c r="A16" s="122"/>
      <c r="B16" s="122"/>
      <c r="C16" s="128" t="s">
        <v>198</v>
      </c>
      <c r="D16" s="73"/>
    </row>
    <row r="17" spans="1:4" s="36" customFormat="1" ht="14" x14ac:dyDescent="0.15">
      <c r="A17" s="122"/>
      <c r="B17" s="122"/>
      <c r="C17" s="128" t="s">
        <v>199</v>
      </c>
      <c r="D17" s="73"/>
    </row>
    <row r="18" spans="1:4" s="36" customFormat="1" ht="14" x14ac:dyDescent="0.15">
      <c r="A18" s="122"/>
      <c r="B18" s="122"/>
      <c r="C18" s="128" t="s">
        <v>183</v>
      </c>
      <c r="D18" s="73"/>
    </row>
    <row r="19" spans="1:4" s="36" customFormat="1" ht="14" x14ac:dyDescent="0.15">
      <c r="A19" s="122"/>
      <c r="B19" s="122"/>
      <c r="C19" s="128" t="s">
        <v>200</v>
      </c>
      <c r="D19" s="73"/>
    </row>
    <row r="20" spans="1:4" s="36" customFormat="1" ht="14" x14ac:dyDescent="0.15">
      <c r="A20" s="122"/>
      <c r="B20" s="122"/>
      <c r="C20" s="128" t="s">
        <v>201</v>
      </c>
      <c r="D20" s="73"/>
    </row>
    <row r="21" spans="1:4" s="36" customFormat="1" ht="14" x14ac:dyDescent="0.15">
      <c r="A21" s="122"/>
      <c r="B21" s="122"/>
      <c r="C21" s="128" t="s">
        <v>202</v>
      </c>
      <c r="D21" s="73"/>
    </row>
    <row r="22" spans="1:4" s="36" customFormat="1" ht="14" x14ac:dyDescent="0.15">
      <c r="A22" s="122"/>
      <c r="B22" s="122"/>
      <c r="C22" s="128" t="s">
        <v>203</v>
      </c>
      <c r="D22" s="73"/>
    </row>
    <row r="23" spans="1:4" s="36" customFormat="1" ht="14" x14ac:dyDescent="0.15">
      <c r="A23" s="122"/>
      <c r="B23" s="122"/>
      <c r="C23" s="128" t="s">
        <v>204</v>
      </c>
      <c r="D23" s="73"/>
    </row>
    <row r="24" spans="1:4" s="36" customFormat="1" ht="14" x14ac:dyDescent="0.15">
      <c r="A24" s="122"/>
      <c r="B24" s="122"/>
      <c r="C24" s="128" t="s">
        <v>205</v>
      </c>
      <c r="D24" s="73"/>
    </row>
    <row r="25" spans="1:4" s="36" customFormat="1" ht="14" x14ac:dyDescent="0.15">
      <c r="A25" s="122"/>
      <c r="B25" s="122"/>
      <c r="C25" s="128" t="s">
        <v>206</v>
      </c>
      <c r="D25" s="73"/>
    </row>
    <row r="26" spans="1:4" s="36" customFormat="1" ht="14" x14ac:dyDescent="0.15">
      <c r="A26" s="122"/>
      <c r="B26" s="122"/>
      <c r="C26" s="128" t="s">
        <v>207</v>
      </c>
      <c r="D26" s="73"/>
    </row>
    <row r="27" spans="1:4" s="36" customFormat="1" ht="14" x14ac:dyDescent="0.15">
      <c r="A27" s="122"/>
      <c r="B27" s="122"/>
      <c r="C27" s="128" t="s">
        <v>208</v>
      </c>
      <c r="D27" s="73"/>
    </row>
    <row r="28" spans="1:4" s="36" customFormat="1" ht="14" x14ac:dyDescent="0.15">
      <c r="A28" s="122"/>
      <c r="B28" s="122"/>
      <c r="C28" s="128" t="s">
        <v>209</v>
      </c>
      <c r="D28" s="73"/>
    </row>
    <row r="29" spans="1:4" s="36" customFormat="1" ht="14" x14ac:dyDescent="0.15">
      <c r="A29" s="122"/>
      <c r="B29" s="122"/>
      <c r="C29" s="128" t="s">
        <v>210</v>
      </c>
      <c r="D29" s="73"/>
    </row>
    <row r="30" spans="1:4" s="36" customFormat="1" ht="14" x14ac:dyDescent="0.15">
      <c r="A30" s="122"/>
      <c r="B30" s="122"/>
      <c r="C30" s="128" t="s">
        <v>184</v>
      </c>
      <c r="D30" s="73"/>
    </row>
    <row r="31" spans="1:4" s="36" customFormat="1" ht="14" x14ac:dyDescent="0.15">
      <c r="A31" s="122"/>
      <c r="B31" s="122"/>
      <c r="C31" s="128" t="s">
        <v>211</v>
      </c>
      <c r="D31" s="73"/>
    </row>
    <row r="32" spans="1:4" s="36" customFormat="1" ht="14" x14ac:dyDescent="0.15">
      <c r="A32" s="122"/>
      <c r="B32" s="122"/>
      <c r="C32" s="128" t="s">
        <v>212</v>
      </c>
      <c r="D32" s="73"/>
    </row>
    <row r="33" spans="1:4" s="36" customFormat="1" ht="14" x14ac:dyDescent="0.15">
      <c r="A33" s="122"/>
      <c r="B33" s="122"/>
      <c r="C33" s="128" t="s">
        <v>63</v>
      </c>
      <c r="D33" s="73"/>
    </row>
    <row r="34" spans="1:4" s="36" customFormat="1" ht="14" x14ac:dyDescent="0.15">
      <c r="A34" s="122"/>
      <c r="B34" s="122"/>
      <c r="C34" s="128" t="s">
        <v>213</v>
      </c>
      <c r="D34" s="73"/>
    </row>
    <row r="35" spans="1:4" s="36" customFormat="1" ht="14" x14ac:dyDescent="0.15">
      <c r="A35" s="122"/>
      <c r="B35" s="122"/>
      <c r="C35" s="128" t="s">
        <v>214</v>
      </c>
      <c r="D35" s="73"/>
    </row>
    <row r="36" spans="1:4" s="36" customFormat="1" ht="14" x14ac:dyDescent="0.15">
      <c r="A36" s="122"/>
      <c r="B36" s="122"/>
      <c r="C36" s="128" t="s">
        <v>215</v>
      </c>
      <c r="D36" s="73"/>
    </row>
    <row r="37" spans="1:4" s="36" customFormat="1" ht="14" x14ac:dyDescent="0.15">
      <c r="A37" s="122"/>
      <c r="B37" s="122"/>
      <c r="C37" s="128" t="s">
        <v>216</v>
      </c>
      <c r="D37" s="73"/>
    </row>
    <row r="38" spans="1:4" s="36" customFormat="1" ht="14" x14ac:dyDescent="0.15">
      <c r="A38" s="122"/>
      <c r="B38" s="122"/>
      <c r="C38" s="128" t="s">
        <v>185</v>
      </c>
      <c r="D38" s="73"/>
    </row>
    <row r="39" spans="1:4" s="36" customFormat="1" ht="14" x14ac:dyDescent="0.15">
      <c r="A39" s="122"/>
      <c r="B39" s="122"/>
      <c r="C39" s="128" t="s">
        <v>186</v>
      </c>
      <c r="D39" s="73"/>
    </row>
    <row r="40" spans="1:4" s="36" customFormat="1" ht="14" x14ac:dyDescent="0.15">
      <c r="A40" s="122"/>
      <c r="B40" s="122"/>
      <c r="C40" s="128" t="s">
        <v>187</v>
      </c>
      <c r="D40" s="73"/>
    </row>
    <row r="41" spans="1:4" s="36" customFormat="1" ht="14" x14ac:dyDescent="0.15">
      <c r="A41" s="122"/>
      <c r="B41" s="122"/>
      <c r="C41" s="128" t="s">
        <v>217</v>
      </c>
      <c r="D41" s="73"/>
    </row>
    <row r="42" spans="1:4" s="36" customFormat="1" ht="14" x14ac:dyDescent="0.15">
      <c r="A42" s="122"/>
      <c r="B42" s="122"/>
      <c r="C42" s="128" t="s">
        <v>218</v>
      </c>
      <c r="D42" s="73"/>
    </row>
    <row r="43" spans="1:4" s="36" customFormat="1" ht="14" x14ac:dyDescent="0.15">
      <c r="A43" s="122"/>
      <c r="B43" s="122"/>
      <c r="C43" s="128" t="s">
        <v>219</v>
      </c>
      <c r="D43" s="73"/>
    </row>
    <row r="44" spans="1:4" s="36" customFormat="1" ht="14" x14ac:dyDescent="0.15">
      <c r="A44" s="122"/>
      <c r="B44" s="122"/>
      <c r="C44" s="128" t="s">
        <v>220</v>
      </c>
      <c r="D44" s="73"/>
    </row>
    <row r="45" spans="1:4" s="36" customFormat="1" ht="14" x14ac:dyDescent="0.15">
      <c r="A45" s="122"/>
      <c r="B45" s="122"/>
      <c r="C45" s="128" t="s">
        <v>221</v>
      </c>
      <c r="D45" s="73"/>
    </row>
    <row r="46" spans="1:4" s="36" customFormat="1" ht="14" x14ac:dyDescent="0.15">
      <c r="A46" s="122"/>
      <c r="B46" s="122"/>
      <c r="C46" s="128" t="s">
        <v>188</v>
      </c>
      <c r="D46" s="73"/>
    </row>
    <row r="47" spans="1:4" s="36" customFormat="1" ht="14" x14ac:dyDescent="0.15">
      <c r="A47" s="122"/>
      <c r="B47" s="122"/>
      <c r="C47" s="128" t="s">
        <v>222</v>
      </c>
      <c r="D47" s="73"/>
    </row>
    <row r="48" spans="1:4" s="36" customFormat="1" ht="14" x14ac:dyDescent="0.15">
      <c r="A48" s="122"/>
      <c r="B48" s="122"/>
      <c r="C48" s="128" t="s">
        <v>223</v>
      </c>
      <c r="D48" s="73"/>
    </row>
    <row r="49" spans="1:4" s="36" customFormat="1" ht="14" x14ac:dyDescent="0.15">
      <c r="A49" s="122"/>
      <c r="B49" s="122"/>
      <c r="C49" s="128" t="s">
        <v>224</v>
      </c>
      <c r="D49" s="73"/>
    </row>
    <row r="50" spans="1:4" s="36" customFormat="1" ht="14" x14ac:dyDescent="0.15">
      <c r="A50" s="122"/>
      <c r="B50" s="122"/>
      <c r="C50" s="128" t="s">
        <v>225</v>
      </c>
      <c r="D50" s="73"/>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xr:uid="{00000000-0002-0000-0900-000000000000}">
      <formula1>Instrument_type</formula1>
    </dataValidation>
    <dataValidation type="list" allowBlank="1" showInputMessage="1" showErrorMessage="1" sqref="D4" xr:uid="{00000000-0002-0000-0900-000001000000}">
      <formula1>MS_type</formula1>
    </dataValidation>
    <dataValidation type="list" allowBlank="1" showInputMessage="1" showErrorMessage="1" sqref="D5" xr:uid="{00000000-0002-0000-0900-000002000000}">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3000000}">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48"/>
  <sheetViews>
    <sheetView tabSelected="1" workbookViewId="0">
      <selection activeCell="D39" sqref="D39"/>
    </sheetView>
  </sheetViews>
  <sheetFormatPr baseColWidth="10" defaultColWidth="9.1640625" defaultRowHeight="13" x14ac:dyDescent="0.15"/>
  <cols>
    <col min="1" max="1" width="16.6640625" style="126" customWidth="1"/>
    <col min="2" max="2" width="4.6640625" style="126" customWidth="1"/>
    <col min="3" max="3" width="49.6640625" style="126" bestFit="1" customWidth="1"/>
    <col min="4" max="4" width="23.33203125" style="6" bestFit="1" customWidth="1"/>
    <col min="5" max="5" width="50.5" style="44" customWidth="1"/>
    <col min="6" max="16384" width="9.1640625" style="6"/>
  </cols>
  <sheetData>
    <row r="1" spans="1:5" s="36" customFormat="1" ht="15" thickBot="1" x14ac:dyDescent="0.2">
      <c r="A1" s="122"/>
      <c r="B1" s="122"/>
      <c r="C1" s="127" t="s">
        <v>226</v>
      </c>
      <c r="D1" s="39" t="s">
        <v>67</v>
      </c>
      <c r="E1" s="63"/>
    </row>
    <row r="2" spans="1:5" s="36" customFormat="1" ht="14" x14ac:dyDescent="0.15">
      <c r="A2" s="95" t="s">
        <v>316</v>
      </c>
      <c r="B2" s="122"/>
      <c r="C2" s="132" t="s">
        <v>181</v>
      </c>
      <c r="D2" s="36" t="s">
        <v>65</v>
      </c>
      <c r="E2" s="62"/>
    </row>
    <row r="3" spans="1:5" s="36" customFormat="1" ht="14" x14ac:dyDescent="0.15">
      <c r="A3" s="122"/>
      <c r="B3" s="122"/>
      <c r="C3" s="95" t="s">
        <v>437</v>
      </c>
      <c r="D3" s="59" t="s">
        <v>430</v>
      </c>
      <c r="E3" s="62" t="s">
        <v>477</v>
      </c>
    </row>
    <row r="4" spans="1:5" s="36" customFormat="1" ht="14" x14ac:dyDescent="0.15">
      <c r="A4" s="122"/>
      <c r="B4" s="122"/>
      <c r="C4" s="95" t="s">
        <v>324</v>
      </c>
      <c r="D4" s="59" t="s">
        <v>432</v>
      </c>
      <c r="E4" s="62" t="s">
        <v>477</v>
      </c>
    </row>
    <row r="5" spans="1:5" s="36" customFormat="1" ht="14" x14ac:dyDescent="0.15">
      <c r="A5" s="122"/>
      <c r="B5" s="122"/>
      <c r="C5" s="128" t="s">
        <v>72</v>
      </c>
      <c r="E5" s="62"/>
    </row>
    <row r="6" spans="1:5" s="36" customFormat="1" ht="28" x14ac:dyDescent="0.15">
      <c r="A6" s="122"/>
      <c r="B6" s="122"/>
      <c r="C6" s="118" t="s">
        <v>311</v>
      </c>
      <c r="D6" s="35" t="s">
        <v>792</v>
      </c>
      <c r="E6" s="62"/>
    </row>
    <row r="7" spans="1:5" s="36" customFormat="1" ht="28" x14ac:dyDescent="0.15">
      <c r="A7" s="122"/>
      <c r="B7" s="122"/>
      <c r="C7" s="99" t="s">
        <v>307</v>
      </c>
      <c r="D7" s="35" t="s">
        <v>792</v>
      </c>
      <c r="E7" s="62"/>
    </row>
    <row r="8" spans="1:5" s="36" customFormat="1" ht="14" x14ac:dyDescent="0.15">
      <c r="A8" s="122"/>
      <c r="B8" s="122"/>
      <c r="C8" s="128" t="s">
        <v>309</v>
      </c>
      <c r="E8" s="62"/>
    </row>
    <row r="9" spans="1:5" s="36" customFormat="1" ht="14" x14ac:dyDescent="0.15">
      <c r="A9" s="122"/>
      <c r="B9" s="122"/>
      <c r="C9" s="128" t="s">
        <v>310</v>
      </c>
      <c r="E9" s="62"/>
    </row>
    <row r="10" spans="1:5" s="36" customFormat="1" ht="28" x14ac:dyDescent="0.15">
      <c r="A10" s="122"/>
      <c r="B10" s="122"/>
      <c r="C10" s="118" t="s">
        <v>313</v>
      </c>
      <c r="D10" s="35" t="s">
        <v>792</v>
      </c>
      <c r="E10" s="62"/>
    </row>
    <row r="11" spans="1:5" s="36" customFormat="1" ht="28" x14ac:dyDescent="0.15">
      <c r="A11" s="122"/>
      <c r="B11" s="122"/>
      <c r="C11" s="99" t="s">
        <v>314</v>
      </c>
      <c r="D11" s="35" t="s">
        <v>792</v>
      </c>
      <c r="E11" s="62"/>
    </row>
    <row r="12" spans="1:5" s="36" customFormat="1" ht="28" x14ac:dyDescent="0.15">
      <c r="A12" s="122"/>
      <c r="B12" s="122"/>
      <c r="C12" s="118" t="s">
        <v>312</v>
      </c>
      <c r="D12" s="35" t="s">
        <v>792</v>
      </c>
      <c r="E12" s="62"/>
    </row>
    <row r="13" spans="1:5" s="36" customFormat="1" ht="14" x14ac:dyDescent="0.15">
      <c r="A13" s="122"/>
      <c r="B13" s="122"/>
      <c r="C13" s="128" t="s">
        <v>61</v>
      </c>
      <c r="E13" s="62"/>
    </row>
    <row r="14" spans="1:5" s="36" customFormat="1" ht="14" x14ac:dyDescent="0.15">
      <c r="A14" s="122"/>
      <c r="B14" s="122"/>
      <c r="C14" s="128" t="s">
        <v>63</v>
      </c>
      <c r="D14" s="35" t="s">
        <v>786</v>
      </c>
      <c r="E14" s="62"/>
    </row>
    <row r="15" spans="1:5" s="36" customFormat="1" ht="14" x14ac:dyDescent="0.15">
      <c r="A15" s="122"/>
      <c r="B15" s="122"/>
      <c r="C15" s="128" t="s">
        <v>369</v>
      </c>
      <c r="D15" s="155"/>
      <c r="E15" s="62"/>
    </row>
    <row r="16" spans="1:5" s="36" customFormat="1" ht="14" x14ac:dyDescent="0.15">
      <c r="A16" s="122"/>
      <c r="B16" s="122"/>
      <c r="C16" s="128" t="s">
        <v>227</v>
      </c>
      <c r="D16" s="35" t="s">
        <v>787</v>
      </c>
      <c r="E16" s="62"/>
    </row>
    <row r="17" spans="1:5" s="36" customFormat="1" ht="14" x14ac:dyDescent="0.15">
      <c r="A17" s="122"/>
      <c r="B17" s="122"/>
      <c r="C17" s="128" t="s">
        <v>228</v>
      </c>
      <c r="E17" s="62"/>
    </row>
    <row r="18" spans="1:5" s="36" customFormat="1" ht="14" x14ac:dyDescent="0.15">
      <c r="A18" s="122"/>
      <c r="B18" s="122"/>
      <c r="C18" s="95" t="s">
        <v>325</v>
      </c>
      <c r="D18" s="59" t="s">
        <v>788</v>
      </c>
      <c r="E18" s="62" t="s">
        <v>477</v>
      </c>
    </row>
    <row r="19" spans="1:5" s="36" customFormat="1" ht="14" x14ac:dyDescent="0.15">
      <c r="A19" s="122"/>
      <c r="B19" s="122"/>
      <c r="C19" s="128" t="s">
        <v>229</v>
      </c>
      <c r="D19" s="35" t="s">
        <v>793</v>
      </c>
      <c r="E19" s="62"/>
    </row>
    <row r="20" spans="1:5" s="36" customFormat="1" ht="14" x14ac:dyDescent="0.15">
      <c r="A20" s="122"/>
      <c r="B20" s="122"/>
      <c r="C20" s="95" t="s">
        <v>326</v>
      </c>
      <c r="D20" s="35" t="s">
        <v>789</v>
      </c>
      <c r="E20" s="62"/>
    </row>
    <row r="21" spans="1:5" s="36" customFormat="1" ht="14" x14ac:dyDescent="0.15">
      <c r="A21" s="122"/>
      <c r="B21" s="122"/>
      <c r="C21" s="128" t="s">
        <v>230</v>
      </c>
      <c r="D21" s="35" t="s">
        <v>794</v>
      </c>
      <c r="E21" s="62"/>
    </row>
    <row r="22" spans="1:5" s="36" customFormat="1" ht="14" x14ac:dyDescent="0.15">
      <c r="A22" s="122"/>
      <c r="B22" s="122"/>
      <c r="C22" s="128" t="s">
        <v>231</v>
      </c>
      <c r="D22" s="35" t="s">
        <v>790</v>
      </c>
      <c r="E22" s="62"/>
    </row>
    <row r="23" spans="1:5" s="36" customFormat="1" ht="14" x14ac:dyDescent="0.15">
      <c r="A23" s="122"/>
      <c r="B23" s="122"/>
      <c r="C23" s="128" t="s">
        <v>232</v>
      </c>
      <c r="D23" s="35" t="s">
        <v>795</v>
      </c>
      <c r="E23" s="62"/>
    </row>
    <row r="24" spans="1:5" s="36" customFormat="1" ht="14" x14ac:dyDescent="0.15">
      <c r="A24" s="122"/>
      <c r="B24" s="122"/>
      <c r="C24" s="128" t="s">
        <v>233</v>
      </c>
      <c r="D24" s="35" t="s">
        <v>791</v>
      </c>
      <c r="E24" s="62"/>
    </row>
    <row r="25" spans="1:5" s="36" customFormat="1" ht="14" x14ac:dyDescent="0.15">
      <c r="A25" s="122"/>
      <c r="B25" s="122"/>
      <c r="C25" s="128" t="s">
        <v>234</v>
      </c>
      <c r="E25" s="62"/>
    </row>
    <row r="26" spans="1:5" s="36" customFormat="1" ht="14" x14ac:dyDescent="0.15">
      <c r="A26" s="122"/>
      <c r="B26" s="122"/>
      <c r="C26" s="128" t="s">
        <v>235</v>
      </c>
      <c r="D26" s="35" t="s">
        <v>798</v>
      </c>
      <c r="E26" s="62"/>
    </row>
    <row r="27" spans="1:5" s="36" customFormat="1" ht="14" x14ac:dyDescent="0.15">
      <c r="A27" s="122"/>
      <c r="B27" s="122"/>
      <c r="C27" s="128" t="s">
        <v>236</v>
      </c>
      <c r="D27" s="36">
        <v>64</v>
      </c>
      <c r="E27" s="62"/>
    </row>
    <row r="28" spans="1:5" s="36" customFormat="1" ht="14" x14ac:dyDescent="0.15">
      <c r="A28" s="122"/>
      <c r="B28" s="122"/>
      <c r="C28" s="128" t="s">
        <v>237</v>
      </c>
      <c r="D28" s="35">
        <v>2824.2</v>
      </c>
      <c r="E28" s="62"/>
    </row>
    <row r="29" spans="1:5" s="36" customFormat="1" ht="14" x14ac:dyDescent="0.15">
      <c r="A29" s="122"/>
      <c r="B29" s="122"/>
      <c r="C29" s="128" t="s">
        <v>68</v>
      </c>
      <c r="D29" s="156">
        <v>6.4136999999999999E-5</v>
      </c>
      <c r="E29" s="62"/>
    </row>
    <row r="30" spans="1:5" s="36" customFormat="1" ht="14" x14ac:dyDescent="0.15">
      <c r="A30" s="122"/>
      <c r="B30" s="122"/>
      <c r="C30" s="128" t="s">
        <v>69</v>
      </c>
      <c r="E30" s="62"/>
    </row>
    <row r="31" spans="1:5" s="36" customFormat="1" ht="14" x14ac:dyDescent="0.15">
      <c r="A31" s="122"/>
      <c r="B31" s="122"/>
      <c r="C31" s="128" t="s">
        <v>70</v>
      </c>
      <c r="D31" s="35" t="s">
        <v>780</v>
      </c>
      <c r="E31" s="62"/>
    </row>
    <row r="32" spans="1:5" s="36" customFormat="1" ht="14" x14ac:dyDescent="0.15">
      <c r="A32" s="122"/>
      <c r="B32" s="122"/>
      <c r="C32" s="128" t="s">
        <v>238</v>
      </c>
      <c r="D32" s="6">
        <v>128</v>
      </c>
      <c r="E32" s="62"/>
    </row>
    <row r="33" spans="3:4" ht="14" x14ac:dyDescent="0.15">
      <c r="C33" s="128" t="s">
        <v>239</v>
      </c>
      <c r="D33" s="6">
        <v>16</v>
      </c>
    </row>
    <row r="34" spans="3:4" ht="14" x14ac:dyDescent="0.15">
      <c r="C34" s="128" t="s">
        <v>240</v>
      </c>
      <c r="D34" s="74">
        <v>1.8172999999999999</v>
      </c>
    </row>
    <row r="35" spans="3:4" ht="14" x14ac:dyDescent="0.15">
      <c r="C35" s="128" t="s">
        <v>241</v>
      </c>
      <c r="D35" s="74" t="s">
        <v>796</v>
      </c>
    </row>
    <row r="36" spans="3:4" ht="14" x14ac:dyDescent="0.15">
      <c r="C36" s="128" t="s">
        <v>242</v>
      </c>
      <c r="D36" s="74" t="s">
        <v>797</v>
      </c>
    </row>
    <row r="37" spans="3:4" ht="14" x14ac:dyDescent="0.15">
      <c r="C37" s="128" t="s">
        <v>243</v>
      </c>
      <c r="D37" s="6">
        <v>32764</v>
      </c>
    </row>
    <row r="38" spans="3:4" ht="14" x14ac:dyDescent="0.15">
      <c r="C38" s="128" t="s">
        <v>244</v>
      </c>
      <c r="D38" s="6">
        <v>65536</v>
      </c>
    </row>
    <row r="39" spans="3:4" ht="14" x14ac:dyDescent="0.15">
      <c r="C39" s="128" t="s">
        <v>245</v>
      </c>
      <c r="D39" s="6">
        <v>1</v>
      </c>
    </row>
    <row r="40" spans="3:4" ht="14" x14ac:dyDescent="0.15">
      <c r="C40" s="128" t="s">
        <v>246</v>
      </c>
    </row>
    <row r="41" spans="3:4" ht="14" x14ac:dyDescent="0.15">
      <c r="C41" s="128" t="s">
        <v>71</v>
      </c>
    </row>
    <row r="42" spans="3:4" ht="14" x14ac:dyDescent="0.15">
      <c r="C42" s="128" t="s">
        <v>247</v>
      </c>
    </row>
    <row r="43" spans="3:4" ht="14" x14ac:dyDescent="0.15">
      <c r="C43" s="128" t="s">
        <v>248</v>
      </c>
    </row>
    <row r="44" spans="3:4" ht="14" x14ac:dyDescent="0.15">
      <c r="C44" s="128" t="s">
        <v>301</v>
      </c>
    </row>
    <row r="45" spans="3:4" ht="14" x14ac:dyDescent="0.15">
      <c r="C45" s="128" t="s">
        <v>303</v>
      </c>
    </row>
    <row r="46" spans="3:4" ht="14" x14ac:dyDescent="0.15">
      <c r="C46" s="128" t="s">
        <v>302</v>
      </c>
    </row>
    <row r="47" spans="3:4" ht="14" x14ac:dyDescent="0.15">
      <c r="C47" s="128" t="s">
        <v>305</v>
      </c>
    </row>
    <row r="48" spans="3:4" ht="14" x14ac:dyDescent="0.15">
      <c r="C48" s="128"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xr:uid="{00000000-0002-0000-0A00-000000000000}">
      <formula1>spectrometer_frequency</formula1>
    </dataValidation>
    <dataValidation type="list" allowBlank="1" showInputMessage="1" showErrorMessage="1" sqref="D3" xr:uid="{00000000-0002-0000-0A00-000001000000}">
      <formula1>Ninst</formula1>
    </dataValidation>
    <dataValidation type="list" allowBlank="1" showInputMessage="1" showErrorMessage="1" sqref="D4" xr:uid="{00000000-0002-0000-0A00-000002000000}">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3000000}">
          <x14:formula1>
            <xm:f>Ontology!$Q$2:$Q$4</xm:f>
          </x14:formula1>
          <xm:sqref>D3</xm:sqref>
        </x14:dataValidation>
        <x14:dataValidation type="list" allowBlank="1" showInputMessage="1" showErrorMessage="1" xr:uid="{00000000-0002-0000-0A00-000004000000}">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C1:G26"/>
  <sheetViews>
    <sheetView workbookViewId="0">
      <selection activeCell="C3" sqref="C3:G26"/>
    </sheetView>
  </sheetViews>
  <sheetFormatPr baseColWidth="10" defaultColWidth="9.1640625" defaultRowHeight="13" x14ac:dyDescent="0.15"/>
  <cols>
    <col min="1" max="2" width="9.16406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9.1640625" style="6"/>
  </cols>
  <sheetData>
    <row r="1" spans="3:7" ht="15" x14ac:dyDescent="0.2">
      <c r="C1" s="67" t="s">
        <v>329</v>
      </c>
      <c r="D1" s="68" t="s">
        <v>81</v>
      </c>
      <c r="E1" s="42" t="s">
        <v>43</v>
      </c>
      <c r="F1" s="42" t="s">
        <v>257</v>
      </c>
      <c r="G1" s="42" t="s">
        <v>269</v>
      </c>
    </row>
    <row r="2" spans="3:7" ht="15" x14ac:dyDescent="0.2">
      <c r="C2" s="68" t="s">
        <v>328</v>
      </c>
      <c r="D2" s="69" t="s">
        <v>327</v>
      </c>
      <c r="E2" s="43" t="s">
        <v>8</v>
      </c>
      <c r="F2" s="43" t="s">
        <v>270</v>
      </c>
      <c r="G2" s="43" t="s">
        <v>271</v>
      </c>
    </row>
    <row r="3" spans="3:7" x14ac:dyDescent="0.15">
      <c r="C3" s="74" t="s">
        <v>330</v>
      </c>
      <c r="D3" s="6" t="s">
        <v>272</v>
      </c>
      <c r="E3" s="6" t="s">
        <v>273</v>
      </c>
      <c r="F3" s="6" t="s">
        <v>274</v>
      </c>
      <c r="G3" s="44">
        <v>5</v>
      </c>
    </row>
    <row r="4" spans="3:7" x14ac:dyDescent="0.15">
      <c r="C4" s="74" t="s">
        <v>330</v>
      </c>
      <c r="D4" s="6" t="s">
        <v>275</v>
      </c>
      <c r="E4" s="6" t="s">
        <v>273</v>
      </c>
      <c r="F4" s="6" t="s">
        <v>274</v>
      </c>
      <c r="G4" s="44">
        <v>5</v>
      </c>
    </row>
    <row r="5" spans="3:7" x14ac:dyDescent="0.15">
      <c r="C5" s="74" t="s">
        <v>330</v>
      </c>
      <c r="D5" s="6" t="s">
        <v>276</v>
      </c>
      <c r="E5" s="6" t="s">
        <v>273</v>
      </c>
      <c r="F5" s="6" t="s">
        <v>274</v>
      </c>
      <c r="G5" s="44">
        <v>5</v>
      </c>
    </row>
    <row r="6" spans="3:7" x14ac:dyDescent="0.15">
      <c r="C6" s="74" t="s">
        <v>330</v>
      </c>
      <c r="D6" s="6" t="s">
        <v>277</v>
      </c>
      <c r="E6" s="6" t="s">
        <v>273</v>
      </c>
      <c r="F6" s="6" t="s">
        <v>274</v>
      </c>
      <c r="G6" s="44">
        <v>0</v>
      </c>
    </row>
    <row r="7" spans="3:7" x14ac:dyDescent="0.15">
      <c r="C7" s="74" t="s">
        <v>330</v>
      </c>
      <c r="D7" s="6" t="s">
        <v>278</v>
      </c>
      <c r="E7" s="6" t="s">
        <v>273</v>
      </c>
      <c r="F7" s="6" t="s">
        <v>274</v>
      </c>
      <c r="G7" s="44">
        <v>0</v>
      </c>
    </row>
    <row r="8" spans="3:7" x14ac:dyDescent="0.15">
      <c r="C8" s="74" t="s">
        <v>330</v>
      </c>
      <c r="D8" s="6" t="s">
        <v>279</v>
      </c>
      <c r="E8" s="6" t="s">
        <v>273</v>
      </c>
      <c r="F8" s="6" t="s">
        <v>274</v>
      </c>
      <c r="G8" s="44">
        <v>0</v>
      </c>
    </row>
    <row r="9" spans="3:7" x14ac:dyDescent="0.15">
      <c r="C9" s="74" t="s">
        <v>330</v>
      </c>
      <c r="D9" s="6" t="s">
        <v>280</v>
      </c>
      <c r="E9" s="6" t="s">
        <v>273</v>
      </c>
      <c r="F9" s="45" t="s">
        <v>281</v>
      </c>
      <c r="G9" s="44">
        <v>5</v>
      </c>
    </row>
    <row r="10" spans="3:7" x14ac:dyDescent="0.15">
      <c r="C10" s="74" t="s">
        <v>330</v>
      </c>
      <c r="D10" s="6" t="s">
        <v>282</v>
      </c>
      <c r="E10" s="6" t="s">
        <v>273</v>
      </c>
      <c r="F10" s="45" t="s">
        <v>281</v>
      </c>
      <c r="G10" s="44">
        <v>5</v>
      </c>
    </row>
    <row r="11" spans="3:7" x14ac:dyDescent="0.15">
      <c r="C11" s="74" t="s">
        <v>330</v>
      </c>
      <c r="D11" s="6" t="s">
        <v>283</v>
      </c>
      <c r="E11" s="6" t="s">
        <v>273</v>
      </c>
      <c r="F11" s="45" t="s">
        <v>281</v>
      </c>
      <c r="G11" s="44">
        <v>5</v>
      </c>
    </row>
    <row r="12" spans="3:7" x14ac:dyDescent="0.15">
      <c r="C12" s="74" t="s">
        <v>330</v>
      </c>
      <c r="D12" s="6" t="s">
        <v>284</v>
      </c>
      <c r="E12" s="6" t="s">
        <v>273</v>
      </c>
      <c r="F12" s="45" t="s">
        <v>281</v>
      </c>
      <c r="G12" s="44">
        <v>0</v>
      </c>
    </row>
    <row r="13" spans="3:7" x14ac:dyDescent="0.15">
      <c r="C13" s="74" t="s">
        <v>330</v>
      </c>
      <c r="D13" s="6" t="s">
        <v>285</v>
      </c>
      <c r="E13" s="6" t="s">
        <v>273</v>
      </c>
      <c r="F13" s="45" t="s">
        <v>281</v>
      </c>
      <c r="G13" s="44">
        <v>0</v>
      </c>
    </row>
    <row r="14" spans="3:7" x14ac:dyDescent="0.15">
      <c r="C14" s="74" t="s">
        <v>330</v>
      </c>
      <c r="D14" s="6" t="s">
        <v>286</v>
      </c>
      <c r="E14" s="6" t="s">
        <v>273</v>
      </c>
      <c r="F14" s="45" t="s">
        <v>281</v>
      </c>
      <c r="G14" s="44">
        <v>0</v>
      </c>
    </row>
    <row r="15" spans="3:7" x14ac:dyDescent="0.15">
      <c r="C15" s="74" t="s">
        <v>331</v>
      </c>
      <c r="D15" s="6" t="s">
        <v>287</v>
      </c>
      <c r="E15" s="6" t="s">
        <v>288</v>
      </c>
      <c r="F15" s="6" t="s">
        <v>274</v>
      </c>
      <c r="G15" s="44">
        <v>5</v>
      </c>
    </row>
    <row r="16" spans="3:7" x14ac:dyDescent="0.15">
      <c r="C16" s="74" t="s">
        <v>331</v>
      </c>
      <c r="D16" s="6" t="s">
        <v>289</v>
      </c>
      <c r="E16" s="6" t="s">
        <v>288</v>
      </c>
      <c r="F16" s="6" t="s">
        <v>274</v>
      </c>
      <c r="G16" s="44">
        <v>5</v>
      </c>
    </row>
    <row r="17" spans="3:7" x14ac:dyDescent="0.15">
      <c r="C17" s="74" t="s">
        <v>331</v>
      </c>
      <c r="D17" s="6" t="s">
        <v>290</v>
      </c>
      <c r="E17" s="6" t="s">
        <v>288</v>
      </c>
      <c r="F17" s="6" t="s">
        <v>274</v>
      </c>
      <c r="G17" s="44">
        <v>5</v>
      </c>
    </row>
    <row r="18" spans="3:7" x14ac:dyDescent="0.15">
      <c r="C18" s="74" t="s">
        <v>331</v>
      </c>
      <c r="D18" s="6" t="s">
        <v>291</v>
      </c>
      <c r="E18" s="6" t="s">
        <v>288</v>
      </c>
      <c r="F18" s="6" t="s">
        <v>274</v>
      </c>
      <c r="G18" s="44">
        <v>0</v>
      </c>
    </row>
    <row r="19" spans="3:7" x14ac:dyDescent="0.15">
      <c r="C19" s="74" t="s">
        <v>331</v>
      </c>
      <c r="D19" s="6" t="s">
        <v>292</v>
      </c>
      <c r="E19" s="6" t="s">
        <v>288</v>
      </c>
      <c r="F19" s="6" t="s">
        <v>274</v>
      </c>
      <c r="G19" s="44">
        <v>0</v>
      </c>
    </row>
    <row r="20" spans="3:7" x14ac:dyDescent="0.15">
      <c r="C20" s="74" t="s">
        <v>331</v>
      </c>
      <c r="D20" s="6" t="s">
        <v>293</v>
      </c>
      <c r="E20" s="6" t="s">
        <v>288</v>
      </c>
      <c r="F20" s="6" t="s">
        <v>274</v>
      </c>
      <c r="G20" s="44">
        <v>0</v>
      </c>
    </row>
    <row r="21" spans="3:7" x14ac:dyDescent="0.15">
      <c r="C21" s="74" t="s">
        <v>331</v>
      </c>
      <c r="D21" s="6" t="s">
        <v>294</v>
      </c>
      <c r="E21" s="6" t="s">
        <v>288</v>
      </c>
      <c r="F21" s="45" t="s">
        <v>281</v>
      </c>
      <c r="G21" s="44">
        <v>5</v>
      </c>
    </row>
    <row r="22" spans="3:7" x14ac:dyDescent="0.15">
      <c r="C22" s="74" t="s">
        <v>331</v>
      </c>
      <c r="D22" s="6" t="s">
        <v>295</v>
      </c>
      <c r="E22" s="6" t="s">
        <v>288</v>
      </c>
      <c r="F22" s="45" t="s">
        <v>281</v>
      </c>
      <c r="G22" s="44">
        <v>5</v>
      </c>
    </row>
    <row r="23" spans="3:7" x14ac:dyDescent="0.15">
      <c r="C23" s="74" t="s">
        <v>331</v>
      </c>
      <c r="D23" s="6" t="s">
        <v>296</v>
      </c>
      <c r="E23" s="6" t="s">
        <v>288</v>
      </c>
      <c r="F23" s="45" t="s">
        <v>281</v>
      </c>
      <c r="G23" s="44">
        <v>5</v>
      </c>
    </row>
    <row r="24" spans="3:7" x14ac:dyDescent="0.15">
      <c r="C24" s="74" t="s">
        <v>331</v>
      </c>
      <c r="D24" s="6" t="s">
        <v>297</v>
      </c>
      <c r="E24" s="6" t="s">
        <v>288</v>
      </c>
      <c r="F24" s="45" t="s">
        <v>281</v>
      </c>
      <c r="G24" s="44">
        <v>0</v>
      </c>
    </row>
    <row r="25" spans="3:7" x14ac:dyDescent="0.15">
      <c r="C25" s="74" t="s">
        <v>331</v>
      </c>
      <c r="D25" s="6" t="s">
        <v>298</v>
      </c>
      <c r="E25" s="6" t="s">
        <v>288</v>
      </c>
      <c r="F25" s="45" t="s">
        <v>281</v>
      </c>
      <c r="G25" s="44">
        <v>0</v>
      </c>
    </row>
    <row r="26" spans="3:7" x14ac:dyDescent="0.15">
      <c r="C26" s="74" t="s">
        <v>331</v>
      </c>
      <c r="D26" s="6" t="s">
        <v>299</v>
      </c>
      <c r="E26" s="6" t="s">
        <v>288</v>
      </c>
      <c r="F26" s="45" t="s">
        <v>281</v>
      </c>
      <c r="G26" s="44">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6:D31"/>
  <sheetViews>
    <sheetView workbookViewId="0">
      <selection activeCell="K45" sqref="K45"/>
    </sheetView>
  </sheetViews>
  <sheetFormatPr baseColWidth="10" defaultColWidth="9.1640625" defaultRowHeight="13" x14ac:dyDescent="0.15"/>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5" x14ac:dyDescent="0.2">
      <c r="B6" s="41"/>
      <c r="C6" s="41"/>
      <c r="D6" s="41"/>
    </row>
    <row r="7" spans="1:4" ht="15" x14ac:dyDescent="0.2">
      <c r="A7" s="41"/>
      <c r="B7" s="41"/>
      <c r="C7" s="41"/>
      <c r="D7" s="41"/>
    </row>
    <row r="8" spans="1:4" x14ac:dyDescent="0.15">
      <c r="D8" s="40"/>
    </row>
    <row r="9" spans="1:4" x14ac:dyDescent="0.15">
      <c r="D9" s="40"/>
    </row>
    <row r="10" spans="1:4" x14ac:dyDescent="0.15">
      <c r="D10" s="40"/>
    </row>
    <row r="11" spans="1:4" x14ac:dyDescent="0.15">
      <c r="D11" s="40"/>
    </row>
    <row r="12" spans="1:4" x14ac:dyDescent="0.15">
      <c r="D12" s="40"/>
    </row>
    <row r="13" spans="1:4" x14ac:dyDescent="0.15">
      <c r="D13" s="40"/>
    </row>
    <row r="14" spans="1:4" x14ac:dyDescent="0.15">
      <c r="C14" s="5"/>
      <c r="D14" s="40"/>
    </row>
    <row r="15" spans="1:4" x14ac:dyDescent="0.15">
      <c r="C15" s="5"/>
      <c r="D15" s="40"/>
    </row>
    <row r="16" spans="1:4" x14ac:dyDescent="0.15">
      <c r="C16" s="5"/>
      <c r="D16" s="40"/>
    </row>
    <row r="17" spans="3:4" x14ac:dyDescent="0.15">
      <c r="C17" s="5"/>
      <c r="D17" s="40"/>
    </row>
    <row r="18" spans="3:4" x14ac:dyDescent="0.15">
      <c r="C18" s="5"/>
      <c r="D18" s="40"/>
    </row>
    <row r="19" spans="3:4" x14ac:dyDescent="0.15">
      <c r="C19" s="5"/>
      <c r="D19" s="40"/>
    </row>
    <row r="20" spans="3:4" x14ac:dyDescent="0.15">
      <c r="D20" s="40"/>
    </row>
    <row r="21" spans="3:4" x14ac:dyDescent="0.15">
      <c r="D21" s="40"/>
    </row>
    <row r="22" spans="3:4" x14ac:dyDescent="0.15">
      <c r="D22" s="40"/>
    </row>
    <row r="23" spans="3:4" x14ac:dyDescent="0.15">
      <c r="D23" s="40"/>
    </row>
    <row r="24" spans="3:4" x14ac:dyDescent="0.15">
      <c r="D24" s="40"/>
    </row>
    <row r="25" spans="3:4" x14ac:dyDescent="0.15">
      <c r="D25" s="40"/>
    </row>
    <row r="26" spans="3:4" x14ac:dyDescent="0.15">
      <c r="C26" s="5"/>
      <c r="D26" s="40"/>
    </row>
    <row r="27" spans="3:4" x14ac:dyDescent="0.15">
      <c r="C27" s="5"/>
      <c r="D27" s="40"/>
    </row>
    <row r="28" spans="3:4" x14ac:dyDescent="0.15">
      <c r="C28" s="5"/>
      <c r="D28" s="40"/>
    </row>
    <row r="29" spans="3:4" x14ac:dyDescent="0.15">
      <c r="C29" s="5"/>
      <c r="D29" s="40"/>
    </row>
    <row r="30" spans="3:4" x14ac:dyDescent="0.15">
      <c r="C30" s="5"/>
      <c r="D30" s="40"/>
    </row>
    <row r="31" spans="3:4" x14ac:dyDescent="0.15">
      <c r="C31" s="5"/>
      <c r="D31" s="40"/>
    </row>
  </sheetData>
  <dataValidations count="1">
    <dataValidation type="list" allowBlank="1" showInputMessage="1" showErrorMessage="1" sqref="B3" xr:uid="{00000000-0002-0000-0C00-000000000000}">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U58"/>
  <sheetViews>
    <sheetView workbookViewId="0">
      <selection activeCell="D3" sqref="D3:E58"/>
    </sheetView>
  </sheetViews>
  <sheetFormatPr baseColWidth="10" defaultColWidth="8.83203125" defaultRowHeight="13" x14ac:dyDescent="0.15"/>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x14ac:dyDescent="0.15">
      <c r="A1" s="56" t="s">
        <v>332</v>
      </c>
      <c r="B1" s="56" t="s">
        <v>4</v>
      </c>
      <c r="D1" s="56" t="s">
        <v>355</v>
      </c>
      <c r="E1" s="56" t="s">
        <v>2</v>
      </c>
      <c r="G1" s="56" t="s">
        <v>361</v>
      </c>
      <c r="I1" s="56" t="s">
        <v>365</v>
      </c>
      <c r="K1" s="56" t="s">
        <v>410</v>
      </c>
      <c r="M1" s="56" t="s">
        <v>431</v>
      </c>
      <c r="O1" s="56" t="s">
        <v>423</v>
      </c>
      <c r="Q1" s="56" t="s">
        <v>457</v>
      </c>
      <c r="S1" s="56" t="s">
        <v>456</v>
      </c>
      <c r="U1" s="56" t="s">
        <v>438</v>
      </c>
    </row>
    <row r="2" spans="1:21" x14ac:dyDescent="0.15">
      <c r="D2" s="56"/>
      <c r="G2" s="54" t="s">
        <v>362</v>
      </c>
      <c r="I2" s="54" t="s">
        <v>366</v>
      </c>
    </row>
    <row r="3" spans="1:21" ht="15" x14ac:dyDescent="0.2">
      <c r="A3" t="s">
        <v>333</v>
      </c>
      <c r="B3">
        <v>3702</v>
      </c>
      <c r="D3" s="65" t="s">
        <v>478</v>
      </c>
      <c r="E3" t="s">
        <v>479</v>
      </c>
      <c r="G3" s="54" t="s">
        <v>363</v>
      </c>
      <c r="I3" s="54" t="s">
        <v>367</v>
      </c>
      <c r="K3" t="s">
        <v>392</v>
      </c>
      <c r="M3" t="s">
        <v>421</v>
      </c>
      <c r="O3" s="54" t="s">
        <v>427</v>
      </c>
      <c r="Q3" s="54" t="s">
        <v>429</v>
      </c>
      <c r="S3" s="54" t="s">
        <v>432</v>
      </c>
      <c r="U3" s="54" t="s">
        <v>440</v>
      </c>
    </row>
    <row r="4" spans="1:21" ht="15" x14ac:dyDescent="0.2">
      <c r="A4" t="s">
        <v>334</v>
      </c>
      <c r="B4">
        <v>9913</v>
      </c>
      <c r="D4" s="65" t="s">
        <v>480</v>
      </c>
      <c r="E4" t="s">
        <v>481</v>
      </c>
      <c r="K4" t="s">
        <v>393</v>
      </c>
      <c r="M4" t="s">
        <v>422</v>
      </c>
      <c r="O4" s="54" t="s">
        <v>428</v>
      </c>
      <c r="Q4" s="54" t="s">
        <v>430</v>
      </c>
      <c r="S4" s="54" t="s">
        <v>433</v>
      </c>
      <c r="U4" s="54" t="s">
        <v>439</v>
      </c>
    </row>
    <row r="5" spans="1:21" ht="15" x14ac:dyDescent="0.2">
      <c r="A5" t="s">
        <v>335</v>
      </c>
      <c r="B5">
        <v>6239</v>
      </c>
      <c r="D5" s="66" t="s">
        <v>370</v>
      </c>
      <c r="E5" s="60"/>
      <c r="K5" t="s">
        <v>394</v>
      </c>
      <c r="M5" t="s">
        <v>416</v>
      </c>
      <c r="O5" s="54" t="s">
        <v>424</v>
      </c>
      <c r="S5" s="54" t="s">
        <v>435</v>
      </c>
      <c r="U5" s="54" t="s">
        <v>441</v>
      </c>
    </row>
    <row r="6" spans="1:21" ht="15" x14ac:dyDescent="0.2">
      <c r="A6" s="54" t="s">
        <v>389</v>
      </c>
      <c r="B6">
        <v>248221</v>
      </c>
      <c r="D6" s="66" t="s">
        <v>460</v>
      </c>
      <c r="E6" s="60" t="s">
        <v>461</v>
      </c>
      <c r="K6" t="s">
        <v>395</v>
      </c>
      <c r="M6" t="s">
        <v>420</v>
      </c>
      <c r="O6" s="54" t="s">
        <v>425</v>
      </c>
      <c r="S6" s="54" t="s">
        <v>434</v>
      </c>
      <c r="U6" s="54"/>
    </row>
    <row r="7" spans="1:21" ht="15" x14ac:dyDescent="0.2">
      <c r="A7" t="s">
        <v>336</v>
      </c>
      <c r="B7">
        <v>3055</v>
      </c>
      <c r="D7" s="65" t="s">
        <v>482</v>
      </c>
      <c r="E7" t="s">
        <v>483</v>
      </c>
      <c r="K7" t="s">
        <v>396</v>
      </c>
      <c r="M7" t="s">
        <v>414</v>
      </c>
      <c r="N7" s="54"/>
      <c r="O7" s="54" t="s">
        <v>426</v>
      </c>
      <c r="U7" s="56"/>
    </row>
    <row r="8" spans="1:21" ht="15" x14ac:dyDescent="0.2">
      <c r="A8" t="s">
        <v>337</v>
      </c>
      <c r="B8">
        <v>7955</v>
      </c>
      <c r="D8" s="66" t="s">
        <v>371</v>
      </c>
      <c r="E8" s="60"/>
      <c r="K8" t="s">
        <v>397</v>
      </c>
      <c r="M8" t="s">
        <v>413</v>
      </c>
      <c r="O8" s="54" t="s">
        <v>419</v>
      </c>
    </row>
    <row r="9" spans="1:21" ht="15" x14ac:dyDescent="0.2">
      <c r="A9" t="s">
        <v>338</v>
      </c>
      <c r="B9">
        <v>44689</v>
      </c>
      <c r="D9" s="66" t="s">
        <v>372</v>
      </c>
      <c r="E9" s="60" t="s">
        <v>442</v>
      </c>
      <c r="K9" t="s">
        <v>398</v>
      </c>
      <c r="M9" t="s">
        <v>415</v>
      </c>
    </row>
    <row r="10" spans="1:21" ht="15" x14ac:dyDescent="0.2">
      <c r="A10" t="s">
        <v>339</v>
      </c>
      <c r="B10">
        <v>7227</v>
      </c>
      <c r="D10" s="65" t="s">
        <v>484</v>
      </c>
      <c r="E10" t="s">
        <v>485</v>
      </c>
      <c r="K10" t="s">
        <v>399</v>
      </c>
      <c r="M10" t="s">
        <v>417</v>
      </c>
      <c r="N10" s="54"/>
    </row>
    <row r="11" spans="1:21" ht="15" x14ac:dyDescent="0.2">
      <c r="A11" s="54" t="s">
        <v>340</v>
      </c>
      <c r="B11">
        <v>562</v>
      </c>
      <c r="D11" s="65" t="s">
        <v>486</v>
      </c>
      <c r="E11" t="s">
        <v>487</v>
      </c>
      <c r="K11" t="s">
        <v>400</v>
      </c>
      <c r="M11" t="s">
        <v>418</v>
      </c>
    </row>
    <row r="12" spans="1:21" ht="15" x14ac:dyDescent="0.2">
      <c r="A12" t="s">
        <v>341</v>
      </c>
      <c r="B12">
        <v>11103</v>
      </c>
      <c r="D12" s="65" t="s">
        <v>488</v>
      </c>
      <c r="E12" t="s">
        <v>489</v>
      </c>
      <c r="K12" t="s">
        <v>401</v>
      </c>
    </row>
    <row r="13" spans="1:21" ht="15" x14ac:dyDescent="0.2">
      <c r="A13" t="s">
        <v>342</v>
      </c>
      <c r="B13">
        <v>9606</v>
      </c>
      <c r="D13" s="66" t="s">
        <v>373</v>
      </c>
      <c r="E13" s="60" t="s">
        <v>454</v>
      </c>
      <c r="K13" t="s">
        <v>402</v>
      </c>
    </row>
    <row r="14" spans="1:21" ht="15" x14ac:dyDescent="0.2">
      <c r="A14" s="54" t="s">
        <v>390</v>
      </c>
      <c r="B14">
        <v>9541</v>
      </c>
      <c r="D14" s="65" t="s">
        <v>490</v>
      </c>
      <c r="E14" t="s">
        <v>491</v>
      </c>
      <c r="K14" t="s">
        <v>403</v>
      </c>
    </row>
    <row r="15" spans="1:21" ht="15" x14ac:dyDescent="0.2">
      <c r="A15" t="s">
        <v>387</v>
      </c>
      <c r="B15">
        <v>9717</v>
      </c>
      <c r="D15" s="66" t="s">
        <v>374</v>
      </c>
      <c r="E15" s="60"/>
      <c r="K15" t="s">
        <v>404</v>
      </c>
      <c r="N15" s="54"/>
    </row>
    <row r="16" spans="1:21" ht="15" x14ac:dyDescent="0.2">
      <c r="A16" t="s">
        <v>343</v>
      </c>
      <c r="B16">
        <v>10090</v>
      </c>
      <c r="D16" s="66" t="s">
        <v>462</v>
      </c>
      <c r="E16" s="60" t="s">
        <v>463</v>
      </c>
      <c r="K16" t="s">
        <v>405</v>
      </c>
    </row>
    <row r="17" spans="1:14" ht="15" x14ac:dyDescent="0.2">
      <c r="A17" t="s">
        <v>344</v>
      </c>
      <c r="B17">
        <v>2104</v>
      </c>
      <c r="D17" s="65" t="s">
        <v>492</v>
      </c>
      <c r="E17" t="s">
        <v>493</v>
      </c>
      <c r="K17" t="s">
        <v>406</v>
      </c>
    </row>
    <row r="18" spans="1:14" ht="15" x14ac:dyDescent="0.2">
      <c r="A18" t="s">
        <v>345</v>
      </c>
      <c r="B18">
        <v>39947</v>
      </c>
      <c r="D18" s="66" t="s">
        <v>375</v>
      </c>
      <c r="E18" s="60" t="s">
        <v>443</v>
      </c>
      <c r="K18" t="s">
        <v>407</v>
      </c>
      <c r="N18" s="54"/>
    </row>
    <row r="19" spans="1:14" ht="15" x14ac:dyDescent="0.2">
      <c r="A19" s="54" t="s">
        <v>346</v>
      </c>
      <c r="B19">
        <v>5833</v>
      </c>
      <c r="D19" s="66" t="s">
        <v>458</v>
      </c>
      <c r="E19" s="60" t="s">
        <v>459</v>
      </c>
      <c r="K19" t="s">
        <v>408</v>
      </c>
      <c r="N19" s="54"/>
    </row>
    <row r="20" spans="1:14" ht="15" x14ac:dyDescent="0.2">
      <c r="A20" t="s">
        <v>347</v>
      </c>
      <c r="B20">
        <v>4754</v>
      </c>
      <c r="D20" s="66" t="s">
        <v>356</v>
      </c>
      <c r="E20" s="60" t="s">
        <v>444</v>
      </c>
      <c r="K20" t="s">
        <v>409</v>
      </c>
    </row>
    <row r="21" spans="1:14" ht="15" x14ac:dyDescent="0.2">
      <c r="A21" t="s">
        <v>348</v>
      </c>
      <c r="B21">
        <v>10116</v>
      </c>
      <c r="D21" s="65" t="s">
        <v>494</v>
      </c>
      <c r="E21" t="s">
        <v>495</v>
      </c>
    </row>
    <row r="22" spans="1:14" ht="15" x14ac:dyDescent="0.2">
      <c r="A22" t="s">
        <v>349</v>
      </c>
      <c r="B22">
        <v>4932</v>
      </c>
      <c r="D22" s="66" t="s">
        <v>376</v>
      </c>
      <c r="E22" s="60" t="s">
        <v>445</v>
      </c>
    </row>
    <row r="23" spans="1:14" ht="15" x14ac:dyDescent="0.2">
      <c r="A23" t="s">
        <v>388</v>
      </c>
      <c r="B23">
        <v>90371</v>
      </c>
      <c r="D23" s="66" t="s">
        <v>377</v>
      </c>
      <c r="E23" s="60" t="s">
        <v>446</v>
      </c>
    </row>
    <row r="24" spans="1:14" ht="15" x14ac:dyDescent="0.2">
      <c r="A24" t="s">
        <v>350</v>
      </c>
      <c r="B24">
        <v>4896</v>
      </c>
      <c r="D24" s="65" t="s">
        <v>496</v>
      </c>
      <c r="E24" t="s">
        <v>497</v>
      </c>
      <c r="N24" s="54"/>
    </row>
    <row r="25" spans="1:14" ht="15" x14ac:dyDescent="0.2">
      <c r="A25" s="54" t="s">
        <v>351</v>
      </c>
      <c r="B25">
        <v>31033</v>
      </c>
      <c r="D25" s="65" t="s">
        <v>498</v>
      </c>
      <c r="E25" t="s">
        <v>499</v>
      </c>
    </row>
    <row r="26" spans="1:14" ht="15" x14ac:dyDescent="0.2">
      <c r="A26" t="s">
        <v>354</v>
      </c>
      <c r="B26">
        <v>29760</v>
      </c>
      <c r="D26" s="66" t="s">
        <v>378</v>
      </c>
      <c r="E26" s="60"/>
    </row>
    <row r="27" spans="1:14" ht="15" x14ac:dyDescent="0.2">
      <c r="A27" s="54" t="s">
        <v>352</v>
      </c>
      <c r="B27">
        <v>8355</v>
      </c>
      <c r="D27" s="66" t="s">
        <v>464</v>
      </c>
      <c r="E27" s="60"/>
    </row>
    <row r="28" spans="1:14" ht="15" x14ac:dyDescent="0.2">
      <c r="A28" s="54" t="s">
        <v>353</v>
      </c>
      <c r="B28">
        <v>4577</v>
      </c>
      <c r="D28" s="66" t="s">
        <v>465</v>
      </c>
      <c r="E28" s="60" t="s">
        <v>466</v>
      </c>
    </row>
    <row r="29" spans="1:14" ht="15" x14ac:dyDescent="0.2">
      <c r="D29" s="66" t="s">
        <v>357</v>
      </c>
      <c r="E29" s="60" t="s">
        <v>447</v>
      </c>
    </row>
    <row r="30" spans="1:14" ht="15" x14ac:dyDescent="0.2">
      <c r="D30" s="65" t="s">
        <v>500</v>
      </c>
      <c r="E30" t="s">
        <v>501</v>
      </c>
      <c r="N30" s="54"/>
    </row>
    <row r="31" spans="1:14" ht="15" x14ac:dyDescent="0.2">
      <c r="D31" s="65" t="s">
        <v>502</v>
      </c>
      <c r="E31" t="s">
        <v>503</v>
      </c>
    </row>
    <row r="32" spans="1:14" ht="15" x14ac:dyDescent="0.2">
      <c r="D32" s="66" t="s">
        <v>467</v>
      </c>
      <c r="E32" s="60" t="s">
        <v>468</v>
      </c>
      <c r="N32" s="54"/>
    </row>
    <row r="33" spans="1:14" ht="15" x14ac:dyDescent="0.2">
      <c r="D33" s="65" t="s">
        <v>504</v>
      </c>
      <c r="E33" t="s">
        <v>505</v>
      </c>
      <c r="N33" s="54"/>
    </row>
    <row r="34" spans="1:14" ht="15" x14ac:dyDescent="0.2">
      <c r="D34" s="65" t="s">
        <v>506</v>
      </c>
      <c r="E34" t="s">
        <v>507</v>
      </c>
    </row>
    <row r="35" spans="1:14" ht="15" x14ac:dyDescent="0.2">
      <c r="D35" s="65" t="s">
        <v>508</v>
      </c>
      <c r="E35" t="s">
        <v>509</v>
      </c>
    </row>
    <row r="36" spans="1:14" ht="15" x14ac:dyDescent="0.2">
      <c r="A36" s="54"/>
      <c r="D36" s="65" t="s">
        <v>510</v>
      </c>
      <c r="E36" t="s">
        <v>511</v>
      </c>
    </row>
    <row r="37" spans="1:14" ht="15" x14ac:dyDescent="0.2">
      <c r="A37" s="54"/>
      <c r="D37" s="66" t="s">
        <v>379</v>
      </c>
      <c r="E37" s="60" t="s">
        <v>448</v>
      </c>
    </row>
    <row r="38" spans="1:14" ht="15" x14ac:dyDescent="0.2">
      <c r="D38" s="66" t="s">
        <v>380</v>
      </c>
      <c r="E38" s="60" t="s">
        <v>449</v>
      </c>
    </row>
    <row r="39" spans="1:14" ht="15" x14ac:dyDescent="0.2">
      <c r="D39" s="66" t="s">
        <v>512</v>
      </c>
      <c r="E39" s="60" t="s">
        <v>513</v>
      </c>
    </row>
    <row r="40" spans="1:14" ht="15" x14ac:dyDescent="0.2">
      <c r="D40" s="65" t="s">
        <v>514</v>
      </c>
      <c r="E40" t="s">
        <v>515</v>
      </c>
    </row>
    <row r="41" spans="1:14" ht="15" x14ac:dyDescent="0.2">
      <c r="D41" s="66" t="s">
        <v>469</v>
      </c>
      <c r="E41" s="60"/>
    </row>
    <row r="42" spans="1:14" ht="15" x14ac:dyDescent="0.2">
      <c r="D42" s="66" t="s">
        <v>358</v>
      </c>
      <c r="E42" s="60" t="s">
        <v>470</v>
      </c>
    </row>
    <row r="43" spans="1:14" ht="15" x14ac:dyDescent="0.2">
      <c r="D43" s="65" t="s">
        <v>516</v>
      </c>
      <c r="E43" t="s">
        <v>517</v>
      </c>
    </row>
    <row r="44" spans="1:14" ht="15" x14ac:dyDescent="0.2">
      <c r="D44" s="66" t="s">
        <v>381</v>
      </c>
      <c r="E44" s="60" t="s">
        <v>450</v>
      </c>
    </row>
    <row r="45" spans="1:14" ht="15" x14ac:dyDescent="0.2">
      <c r="D45" s="66" t="s">
        <v>359</v>
      </c>
      <c r="E45" t="s">
        <v>518</v>
      </c>
    </row>
    <row r="46" spans="1:14" ht="15" x14ac:dyDescent="0.2">
      <c r="D46" s="66" t="s">
        <v>382</v>
      </c>
      <c r="E46" s="60"/>
    </row>
    <row r="47" spans="1:14" ht="15" x14ac:dyDescent="0.2">
      <c r="D47" s="66" t="s">
        <v>360</v>
      </c>
      <c r="E47" s="60" t="s">
        <v>451</v>
      </c>
    </row>
    <row r="48" spans="1:14" ht="15" x14ac:dyDescent="0.2">
      <c r="D48" s="65" t="s">
        <v>519</v>
      </c>
      <c r="E48" t="s">
        <v>520</v>
      </c>
    </row>
    <row r="49" spans="4:5" ht="15" x14ac:dyDescent="0.2">
      <c r="D49" s="65" t="s">
        <v>521</v>
      </c>
      <c r="E49" t="s">
        <v>522</v>
      </c>
    </row>
    <row r="50" spans="4:5" ht="15" x14ac:dyDescent="0.2">
      <c r="D50" s="66" t="s">
        <v>383</v>
      </c>
      <c r="E50" s="60"/>
    </row>
    <row r="51" spans="4:5" ht="15" x14ac:dyDescent="0.2">
      <c r="D51" s="66" t="s">
        <v>384</v>
      </c>
      <c r="E51" s="60"/>
    </row>
    <row r="52" spans="4:5" ht="15" x14ac:dyDescent="0.2">
      <c r="D52" s="66" t="s">
        <v>385</v>
      </c>
      <c r="E52" s="60" t="s">
        <v>452</v>
      </c>
    </row>
    <row r="53" spans="4:5" ht="15" x14ac:dyDescent="0.2">
      <c r="D53" s="65" t="s">
        <v>523</v>
      </c>
      <c r="E53" t="s">
        <v>524</v>
      </c>
    </row>
    <row r="54" spans="4:5" ht="15" x14ac:dyDescent="0.2">
      <c r="D54" s="65" t="s">
        <v>525</v>
      </c>
      <c r="E54" t="s">
        <v>526</v>
      </c>
    </row>
    <row r="55" spans="4:5" ht="15" x14ac:dyDescent="0.2">
      <c r="D55" s="65" t="s">
        <v>527</v>
      </c>
      <c r="E55" t="s">
        <v>528</v>
      </c>
    </row>
    <row r="56" spans="4:5" ht="15" x14ac:dyDescent="0.2">
      <c r="D56" s="65" t="s">
        <v>529</v>
      </c>
      <c r="E56" t="s">
        <v>530</v>
      </c>
    </row>
    <row r="57" spans="4:5" ht="15" x14ac:dyDescent="0.2">
      <c r="D57" s="66" t="s">
        <v>386</v>
      </c>
      <c r="E57" s="60" t="s">
        <v>453</v>
      </c>
    </row>
    <row r="58" spans="4:5" ht="15" x14ac:dyDescent="0.2">
      <c r="D58" s="66" t="s">
        <v>471</v>
      </c>
      <c r="E58" s="6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3"/>
  <sheetViews>
    <sheetView zoomScaleNormal="100" workbookViewId="0">
      <selection activeCell="D16" sqref="D16"/>
    </sheetView>
  </sheetViews>
  <sheetFormatPr baseColWidth="10" defaultColWidth="9.1640625" defaultRowHeight="13" x14ac:dyDescent="0.15"/>
  <cols>
    <col min="1" max="1" width="18" style="78" bestFit="1" customWidth="1"/>
    <col min="2" max="2" width="5.5" style="78" customWidth="1"/>
    <col min="3" max="3" width="39.6640625" style="78"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x14ac:dyDescent="0.2">
      <c r="A1" s="75"/>
      <c r="B1" s="75"/>
      <c r="C1" s="83" t="s">
        <v>0</v>
      </c>
      <c r="D1" s="10" t="s">
        <v>80</v>
      </c>
    </row>
    <row r="2" spans="1:22" s="13" customFormat="1" ht="15" customHeight="1" x14ac:dyDescent="0.15">
      <c r="A2" s="77" t="s">
        <v>91</v>
      </c>
      <c r="B2" s="84"/>
      <c r="C2" s="77" t="s">
        <v>23</v>
      </c>
      <c r="D2" s="12" t="s">
        <v>546</v>
      </c>
      <c r="G2" s="14"/>
      <c r="H2" s="14"/>
      <c r="I2" s="15"/>
      <c r="J2" s="15"/>
      <c r="K2" s="8"/>
      <c r="L2" s="8"/>
      <c r="M2" s="8"/>
      <c r="O2" s="9"/>
      <c r="Q2" s="8"/>
      <c r="T2" s="16"/>
      <c r="U2" s="16"/>
      <c r="V2" s="16"/>
    </row>
    <row r="3" spans="1:22" s="13" customFormat="1" ht="14" x14ac:dyDescent="0.15">
      <c r="A3" s="79"/>
      <c r="B3" s="78"/>
      <c r="C3" s="77" t="s">
        <v>28</v>
      </c>
      <c r="D3" s="12" t="s">
        <v>540</v>
      </c>
      <c r="G3" s="14"/>
      <c r="H3" s="14"/>
      <c r="I3" s="15"/>
      <c r="K3" s="8"/>
      <c r="L3" s="8"/>
      <c r="M3" s="8"/>
      <c r="O3" s="9"/>
      <c r="Q3" s="8"/>
      <c r="T3" s="16"/>
      <c r="U3" s="16"/>
      <c r="V3" s="16"/>
    </row>
    <row r="4" spans="1:22" ht="28" x14ac:dyDescent="0.15">
      <c r="C4" s="85" t="s">
        <v>24</v>
      </c>
      <c r="D4" s="12" t="s">
        <v>547</v>
      </c>
    </row>
    <row r="5" spans="1:22" ht="12.75" customHeight="1" x14ac:dyDescent="0.15">
      <c r="C5" s="77" t="s">
        <v>25</v>
      </c>
      <c r="D5" s="57" t="s">
        <v>358</v>
      </c>
      <c r="E5" s="61" t="s">
        <v>473</v>
      </c>
    </row>
    <row r="6" spans="1:22" ht="14" x14ac:dyDescent="0.15">
      <c r="C6" s="77" t="s">
        <v>26</v>
      </c>
      <c r="D6" s="12" t="s">
        <v>541</v>
      </c>
    </row>
    <row r="7" spans="1:22" ht="14" x14ac:dyDescent="0.15">
      <c r="C7" s="86" t="s">
        <v>1</v>
      </c>
      <c r="D7" s="12"/>
    </row>
    <row r="8" spans="1:22" ht="14" x14ac:dyDescent="0.15">
      <c r="C8" s="77" t="s">
        <v>267</v>
      </c>
      <c r="D8" s="12" t="s">
        <v>542</v>
      </c>
      <c r="E8" s="11"/>
      <c r="F8" s="11"/>
      <c r="G8" s="11"/>
      <c r="H8" s="11"/>
      <c r="I8" s="11"/>
      <c r="J8" s="11"/>
      <c r="K8" s="11"/>
      <c r="L8" s="11"/>
      <c r="M8" s="11"/>
      <c r="N8" s="11"/>
      <c r="O8" s="11"/>
      <c r="P8" s="11"/>
      <c r="Q8" s="11"/>
      <c r="R8" s="11"/>
      <c r="S8" s="11"/>
      <c r="T8" s="11"/>
      <c r="U8" s="11"/>
      <c r="V8" s="11"/>
    </row>
    <row r="9" spans="1:22" ht="14" x14ac:dyDescent="0.15">
      <c r="C9" s="77" t="s">
        <v>268</v>
      </c>
      <c r="D9" s="12" t="s">
        <v>543</v>
      </c>
      <c r="E9" s="13"/>
      <c r="F9" s="13"/>
      <c r="G9" s="14"/>
      <c r="H9" s="14"/>
      <c r="I9" s="15"/>
      <c r="J9" s="15"/>
      <c r="K9" s="8"/>
      <c r="L9" s="8"/>
      <c r="M9" s="8"/>
      <c r="N9" s="13"/>
      <c r="O9" s="9"/>
      <c r="P9" s="13"/>
      <c r="Q9" s="8"/>
      <c r="R9" s="13"/>
      <c r="S9" s="13"/>
    </row>
    <row r="10" spans="1:22" ht="28" x14ac:dyDescent="0.15">
      <c r="C10" s="77" t="s">
        <v>455</v>
      </c>
      <c r="D10" s="16" t="str">
        <f>VLOOKUP(D5,[1]Ontology!D:E,2,FALSE)</f>
        <v>R3-226 Academic Research Building, Department of Biochemistry and Molecular Biology, PO Box 100245, Gainesville, FL 32610-0245</v>
      </c>
      <c r="E10" s="13"/>
      <c r="F10" s="13"/>
      <c r="G10" s="14"/>
      <c r="H10" s="14"/>
      <c r="I10" s="15"/>
      <c r="J10" s="13"/>
      <c r="K10" s="8"/>
      <c r="L10" s="8"/>
      <c r="M10" s="8"/>
      <c r="N10" s="13"/>
      <c r="O10" s="9"/>
      <c r="P10" s="13"/>
      <c r="Q10" s="8"/>
      <c r="R10" s="13"/>
      <c r="S10" s="13"/>
    </row>
    <row r="11" spans="1:22" ht="14" x14ac:dyDescent="0.15">
      <c r="C11" s="77" t="s">
        <v>27</v>
      </c>
      <c r="D11" s="12" t="s">
        <v>544</v>
      </c>
    </row>
    <row r="12" spans="1:22" ht="14" x14ac:dyDescent="0.15">
      <c r="C12" s="86" t="s">
        <v>3</v>
      </c>
      <c r="D12" s="12"/>
    </row>
    <row r="13" spans="1:22" ht="14" x14ac:dyDescent="0.15">
      <c r="C13" s="77" t="s">
        <v>78</v>
      </c>
      <c r="D13" s="12" t="s">
        <v>545</v>
      </c>
    </row>
    <row r="14" spans="1:22" ht="14" x14ac:dyDescent="0.15">
      <c r="C14" s="86" t="s">
        <v>319</v>
      </c>
      <c r="D14" s="12" t="s">
        <v>548</v>
      </c>
    </row>
    <row r="15" spans="1:22" ht="15.75" customHeight="1" x14ac:dyDescent="0.15">
      <c r="C15" s="86" t="s">
        <v>320</v>
      </c>
      <c r="D15" s="12" t="s">
        <v>549</v>
      </c>
    </row>
    <row r="16" spans="1:22" ht="14" x14ac:dyDescent="0.15">
      <c r="C16" s="86" t="s">
        <v>79</v>
      </c>
      <c r="D16" s="12"/>
    </row>
    <row r="18" spans="3:15" x14ac:dyDescent="0.15">
      <c r="C18" s="82"/>
    </row>
    <row r="23" spans="3:15" x14ac:dyDescent="0.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100-000000000000}">
          <x14:formula1>
            <xm:f>Ontology!$D$2:$D$60</xm:f>
          </x14:formula1>
          <xm:sqref>D5</xm:sqref>
        </x14:dataValidation>
        <x14:dataValidation type="list" allowBlank="1" showInputMessage="1" xr:uid="{00000000-0002-0000-0100-000001000000}">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pageSetUpPr fitToPage="1"/>
  </sheetPr>
  <dimension ref="A1:V180"/>
  <sheetViews>
    <sheetView topLeftCell="A105" zoomScaleNormal="100" workbookViewId="0">
      <selection activeCell="F2" sqref="F2"/>
    </sheetView>
  </sheetViews>
  <sheetFormatPr baseColWidth="10" defaultColWidth="9.1640625" defaultRowHeight="13" x14ac:dyDescent="0.15"/>
  <cols>
    <col min="1" max="1" width="39.5" style="90" bestFit="1" customWidth="1"/>
    <col min="2" max="2" width="3.83203125" style="90" customWidth="1"/>
    <col min="3" max="3" width="23.6640625" style="6" bestFit="1" customWidth="1"/>
    <col min="4" max="4" width="16.83203125" style="25" bestFit="1" customWidth="1"/>
    <col min="5" max="6" width="19.1640625" style="25" bestFit="1" customWidth="1"/>
    <col min="7" max="7" width="26.5" style="26" bestFit="1" customWidth="1"/>
    <col min="8" max="12" width="9.1640625" style="26"/>
    <col min="13" max="13" width="23.5" style="25" bestFit="1" customWidth="1"/>
    <col min="14" max="14" width="13.5" style="25" bestFit="1" customWidth="1"/>
    <col min="15" max="15" width="23.5" style="25" bestFit="1" customWidth="1"/>
    <col min="16" max="16" width="14.5" style="25" bestFit="1" customWidth="1"/>
    <col min="17" max="17" width="50.1640625" style="25" customWidth="1"/>
    <col min="18" max="18" width="17.6640625" style="25" customWidth="1"/>
    <col min="19" max="19" width="14.5" style="25" customWidth="1"/>
    <col min="20" max="20" width="4.33203125" style="25" customWidth="1"/>
    <col min="21" max="21" width="11.33203125" style="25" customWidth="1"/>
    <col min="22" max="22" width="25.33203125" style="25" customWidth="1"/>
    <col min="23" max="16384" width="9.1640625" style="25"/>
  </cols>
  <sheetData>
    <row r="1" spans="1:22" s="20" customFormat="1" ht="15" x14ac:dyDescent="0.15">
      <c r="A1" s="87" t="s">
        <v>260</v>
      </c>
      <c r="B1" s="87"/>
      <c r="C1" s="91" t="s">
        <v>329</v>
      </c>
      <c r="D1" s="92" t="s">
        <v>81</v>
      </c>
      <c r="E1" s="51" t="s">
        <v>43</v>
      </c>
      <c r="F1" s="51" t="s">
        <v>257</v>
      </c>
      <c r="G1" s="51" t="s">
        <v>269</v>
      </c>
      <c r="H1" s="51" t="s">
        <v>763</v>
      </c>
      <c r="I1" s="51" t="s">
        <v>767</v>
      </c>
    </row>
    <row r="2" spans="1:22" s="22" customFormat="1" ht="15" x14ac:dyDescent="0.15">
      <c r="A2" s="88" t="s">
        <v>300</v>
      </c>
      <c r="B2" s="89"/>
      <c r="C2" s="92" t="s">
        <v>328</v>
      </c>
      <c r="D2" s="93" t="s">
        <v>327</v>
      </c>
      <c r="E2" s="21" t="s">
        <v>742</v>
      </c>
      <c r="F2" s="21" t="s">
        <v>745</v>
      </c>
      <c r="G2" s="21" t="s">
        <v>762</v>
      </c>
      <c r="H2" s="21" t="s">
        <v>764</v>
      </c>
      <c r="I2" s="21" t="s">
        <v>769</v>
      </c>
      <c r="M2" s="23"/>
      <c r="O2" s="24"/>
      <c r="Q2" s="23"/>
      <c r="T2" s="25"/>
      <c r="U2" s="25"/>
      <c r="V2" s="25"/>
    </row>
    <row r="3" spans="1:22" s="22" customFormat="1" ht="14" x14ac:dyDescent="0.15">
      <c r="A3" s="89"/>
      <c r="B3" s="89"/>
      <c r="C3" s="136" t="s">
        <v>550</v>
      </c>
      <c r="D3" s="137" t="s">
        <v>564</v>
      </c>
      <c r="E3" s="147" t="s">
        <v>743</v>
      </c>
      <c r="F3" s="148">
        <v>130</v>
      </c>
      <c r="G3" s="147">
        <v>1</v>
      </c>
      <c r="H3" s="136">
        <v>4</v>
      </c>
      <c r="I3" s="6" t="s">
        <v>765</v>
      </c>
      <c r="M3" s="23"/>
      <c r="O3" s="24"/>
      <c r="Q3" s="23"/>
      <c r="T3" s="25"/>
      <c r="U3" s="25"/>
      <c r="V3" s="25"/>
    </row>
    <row r="4" spans="1:22" ht="14" x14ac:dyDescent="0.15">
      <c r="C4" s="136" t="s">
        <v>551</v>
      </c>
      <c r="D4" s="138" t="s">
        <v>565</v>
      </c>
      <c r="E4" s="147" t="s">
        <v>744</v>
      </c>
      <c r="F4" s="148">
        <v>135</v>
      </c>
      <c r="G4" s="147">
        <v>1</v>
      </c>
      <c r="H4" s="136">
        <v>6</v>
      </c>
      <c r="I4" s="6" t="s">
        <v>765</v>
      </c>
    </row>
    <row r="5" spans="1:22" ht="14" x14ac:dyDescent="0.15">
      <c r="C5" s="136" t="s">
        <v>552</v>
      </c>
      <c r="D5" s="138" t="s">
        <v>566</v>
      </c>
      <c r="E5" s="147" t="s">
        <v>744</v>
      </c>
      <c r="F5" s="148">
        <v>125</v>
      </c>
      <c r="G5" s="147">
        <v>1</v>
      </c>
      <c r="H5" s="136">
        <v>7</v>
      </c>
      <c r="I5" s="6" t="s">
        <v>765</v>
      </c>
    </row>
    <row r="6" spans="1:22" ht="14" x14ac:dyDescent="0.15">
      <c r="C6" s="136" t="s">
        <v>552</v>
      </c>
      <c r="D6" s="138" t="s">
        <v>567</v>
      </c>
      <c r="E6" s="147" t="s">
        <v>744</v>
      </c>
      <c r="F6" s="148">
        <v>146</v>
      </c>
      <c r="G6" s="147">
        <v>1</v>
      </c>
      <c r="H6" s="136">
        <v>8</v>
      </c>
      <c r="I6" s="6" t="s">
        <v>765</v>
      </c>
    </row>
    <row r="7" spans="1:22" ht="16" x14ac:dyDescent="0.2">
      <c r="C7" s="136" t="s">
        <v>553</v>
      </c>
      <c r="D7" s="139" t="s">
        <v>568</v>
      </c>
      <c r="E7" s="147" t="s">
        <v>744</v>
      </c>
      <c r="F7" s="149" t="s">
        <v>746</v>
      </c>
      <c r="G7" s="139">
        <v>1</v>
      </c>
      <c r="H7" s="151">
        <v>10</v>
      </c>
      <c r="I7" s="6" t="s">
        <v>766</v>
      </c>
    </row>
    <row r="8" spans="1:22" ht="14" x14ac:dyDescent="0.15">
      <c r="C8" s="136" t="s">
        <v>550</v>
      </c>
      <c r="D8" s="137" t="s">
        <v>569</v>
      </c>
      <c r="E8" s="147" t="s">
        <v>743</v>
      </c>
      <c r="F8" s="148">
        <v>125</v>
      </c>
      <c r="G8" s="147">
        <v>1</v>
      </c>
      <c r="H8" s="136">
        <v>11</v>
      </c>
      <c r="I8" s="6" t="s">
        <v>765</v>
      </c>
      <c r="M8" s="20"/>
      <c r="N8" s="20"/>
      <c r="O8" s="20"/>
      <c r="P8" s="20"/>
      <c r="Q8" s="20"/>
      <c r="R8" s="20"/>
      <c r="S8" s="20"/>
      <c r="T8" s="20"/>
      <c r="U8" s="20"/>
      <c r="V8" s="20"/>
    </row>
    <row r="9" spans="1:22" ht="16" x14ac:dyDescent="0.2">
      <c r="C9" s="136" t="s">
        <v>551</v>
      </c>
      <c r="D9" s="140" t="s">
        <v>570</v>
      </c>
      <c r="E9" s="147" t="s">
        <v>744</v>
      </c>
      <c r="F9" s="149" t="s">
        <v>747</v>
      </c>
      <c r="G9" s="139">
        <v>1</v>
      </c>
      <c r="H9" s="151">
        <v>12</v>
      </c>
      <c r="I9" s="6" t="s">
        <v>766</v>
      </c>
      <c r="M9" s="23"/>
      <c r="N9" s="22"/>
      <c r="O9" s="24"/>
      <c r="P9" s="22"/>
      <c r="Q9" s="23"/>
      <c r="R9" s="22"/>
      <c r="S9" s="22"/>
    </row>
    <row r="10" spans="1:22" ht="16" x14ac:dyDescent="0.2">
      <c r="C10" s="136" t="s">
        <v>554</v>
      </c>
      <c r="D10" s="139" t="s">
        <v>571</v>
      </c>
      <c r="E10" s="147" t="s">
        <v>744</v>
      </c>
      <c r="F10" s="149" t="s">
        <v>746</v>
      </c>
      <c r="G10" s="139">
        <v>1</v>
      </c>
      <c r="H10" s="151">
        <v>13</v>
      </c>
      <c r="I10" s="6" t="s">
        <v>766</v>
      </c>
      <c r="M10" s="23"/>
      <c r="N10" s="22"/>
      <c r="O10" s="24"/>
      <c r="P10" s="22"/>
      <c r="Q10" s="23"/>
      <c r="R10" s="22"/>
      <c r="S10" s="22"/>
    </row>
    <row r="11" spans="1:22" ht="16" x14ac:dyDescent="0.2">
      <c r="C11" s="136" t="s">
        <v>552</v>
      </c>
      <c r="D11" s="140" t="s">
        <v>572</v>
      </c>
      <c r="E11" s="147" t="s">
        <v>744</v>
      </c>
      <c r="F11" s="149" t="s">
        <v>748</v>
      </c>
      <c r="G11" s="139">
        <v>1</v>
      </c>
      <c r="H11" s="151">
        <v>14</v>
      </c>
      <c r="I11" s="6" t="s">
        <v>766</v>
      </c>
    </row>
    <row r="12" spans="1:22" ht="16" x14ac:dyDescent="0.2">
      <c r="C12" s="136" t="s">
        <v>551</v>
      </c>
      <c r="D12" s="140" t="s">
        <v>573</v>
      </c>
      <c r="E12" s="147" t="s">
        <v>744</v>
      </c>
      <c r="F12" s="149" t="s">
        <v>746</v>
      </c>
      <c r="G12" s="139">
        <v>1</v>
      </c>
      <c r="H12" s="151">
        <v>15</v>
      </c>
      <c r="I12" s="6" t="s">
        <v>766</v>
      </c>
    </row>
    <row r="13" spans="1:22" ht="16" x14ac:dyDescent="0.2">
      <c r="C13" s="136" t="s">
        <v>554</v>
      </c>
      <c r="D13" s="141" t="s">
        <v>574</v>
      </c>
      <c r="E13" s="147" t="s">
        <v>744</v>
      </c>
      <c r="F13" s="149" t="s">
        <v>749</v>
      </c>
      <c r="G13" s="139">
        <v>1</v>
      </c>
      <c r="H13" s="151">
        <v>16</v>
      </c>
      <c r="I13" s="6" t="s">
        <v>766</v>
      </c>
    </row>
    <row r="14" spans="1:22" ht="14" x14ac:dyDescent="0.15">
      <c r="C14" s="136" t="s">
        <v>553</v>
      </c>
      <c r="D14" s="138" t="s">
        <v>575</v>
      </c>
      <c r="E14" s="147" t="s">
        <v>744</v>
      </c>
      <c r="F14" s="148">
        <v>146</v>
      </c>
      <c r="G14" s="147">
        <v>1</v>
      </c>
      <c r="H14" s="136">
        <v>18</v>
      </c>
      <c r="I14" s="6" t="s">
        <v>765</v>
      </c>
    </row>
    <row r="15" spans="1:22" ht="16" x14ac:dyDescent="0.2">
      <c r="C15" s="136" t="s">
        <v>552</v>
      </c>
      <c r="D15" s="140" t="s">
        <v>576</v>
      </c>
      <c r="E15" s="147" t="s">
        <v>744</v>
      </c>
      <c r="F15" s="149" t="s">
        <v>747</v>
      </c>
      <c r="G15" s="139">
        <v>1</v>
      </c>
      <c r="H15" s="151">
        <v>19</v>
      </c>
      <c r="I15" s="6" t="s">
        <v>766</v>
      </c>
    </row>
    <row r="16" spans="1:22" ht="16" x14ac:dyDescent="0.2">
      <c r="C16" s="136" t="s">
        <v>552</v>
      </c>
      <c r="D16" s="140" t="s">
        <v>577</v>
      </c>
      <c r="E16" s="147" t="s">
        <v>744</v>
      </c>
      <c r="F16" s="149" t="s">
        <v>750</v>
      </c>
      <c r="G16" s="139">
        <v>1</v>
      </c>
      <c r="H16" s="151">
        <v>20</v>
      </c>
      <c r="I16" s="6" t="s">
        <v>766</v>
      </c>
    </row>
    <row r="17" spans="3:9" ht="16" x14ac:dyDescent="0.2">
      <c r="C17" s="136" t="s">
        <v>555</v>
      </c>
      <c r="D17" s="139" t="s">
        <v>578</v>
      </c>
      <c r="E17" s="147" t="s">
        <v>743</v>
      </c>
      <c r="F17" s="149" t="s">
        <v>746</v>
      </c>
      <c r="G17" s="139">
        <v>1</v>
      </c>
      <c r="H17" s="151">
        <v>21</v>
      </c>
      <c r="I17" s="6" t="s">
        <v>766</v>
      </c>
    </row>
    <row r="18" spans="3:9" ht="14" x14ac:dyDescent="0.15">
      <c r="C18" s="136" t="s">
        <v>550</v>
      </c>
      <c r="D18" s="138" t="s">
        <v>579</v>
      </c>
      <c r="E18" s="147" t="s">
        <v>743</v>
      </c>
      <c r="F18" s="148">
        <v>135</v>
      </c>
      <c r="G18" s="147">
        <v>1</v>
      </c>
      <c r="H18" s="136">
        <v>22</v>
      </c>
      <c r="I18" s="6" t="s">
        <v>765</v>
      </c>
    </row>
    <row r="19" spans="3:9" ht="16" x14ac:dyDescent="0.2">
      <c r="C19" s="136" t="s">
        <v>553</v>
      </c>
      <c r="D19" s="139" t="s">
        <v>580</v>
      </c>
      <c r="E19" s="147" t="s">
        <v>744</v>
      </c>
      <c r="F19" s="149" t="s">
        <v>751</v>
      </c>
      <c r="G19" s="139">
        <v>1</v>
      </c>
      <c r="H19" s="151">
        <v>23</v>
      </c>
      <c r="I19" s="6" t="s">
        <v>766</v>
      </c>
    </row>
    <row r="20" spans="3:9" ht="16" x14ac:dyDescent="0.2">
      <c r="C20" s="136" t="s">
        <v>551</v>
      </c>
      <c r="D20" s="140" t="s">
        <v>581</v>
      </c>
      <c r="E20" s="147" t="s">
        <v>744</v>
      </c>
      <c r="F20" s="149" t="s">
        <v>750</v>
      </c>
      <c r="G20" s="139">
        <v>1</v>
      </c>
      <c r="H20" s="151">
        <v>24</v>
      </c>
      <c r="I20" s="6" t="s">
        <v>766</v>
      </c>
    </row>
    <row r="21" spans="3:9" ht="14" x14ac:dyDescent="0.15">
      <c r="C21" s="136" t="s">
        <v>552</v>
      </c>
      <c r="D21" s="138" t="s">
        <v>582</v>
      </c>
      <c r="E21" s="147" t="s">
        <v>744</v>
      </c>
      <c r="F21" s="148">
        <v>140</v>
      </c>
      <c r="G21" s="147">
        <v>1</v>
      </c>
      <c r="H21" s="136">
        <v>25</v>
      </c>
      <c r="I21" s="6" t="s">
        <v>765</v>
      </c>
    </row>
    <row r="22" spans="3:9" ht="16" x14ac:dyDescent="0.2">
      <c r="C22" s="136" t="s">
        <v>552</v>
      </c>
      <c r="D22" s="142" t="s">
        <v>583</v>
      </c>
      <c r="E22" s="147" t="s">
        <v>744</v>
      </c>
      <c r="F22" s="149" t="s">
        <v>751</v>
      </c>
      <c r="G22" s="139">
        <v>1</v>
      </c>
      <c r="H22" s="151">
        <v>27</v>
      </c>
      <c r="I22" s="6" t="s">
        <v>766</v>
      </c>
    </row>
    <row r="23" spans="3:9" ht="16" x14ac:dyDescent="0.2">
      <c r="C23" s="136" t="s">
        <v>554</v>
      </c>
      <c r="D23" s="143" t="s">
        <v>584</v>
      </c>
      <c r="E23" s="147" t="s">
        <v>744</v>
      </c>
      <c r="F23" s="149" t="s">
        <v>748</v>
      </c>
      <c r="G23" s="139">
        <v>1</v>
      </c>
      <c r="H23" s="151">
        <v>28</v>
      </c>
      <c r="I23" s="6" t="s">
        <v>766</v>
      </c>
    </row>
    <row r="24" spans="3:9" ht="14" x14ac:dyDescent="0.15">
      <c r="C24" s="136" t="s">
        <v>554</v>
      </c>
      <c r="D24" s="138" t="s">
        <v>585</v>
      </c>
      <c r="E24" s="147" t="s">
        <v>744</v>
      </c>
      <c r="F24" s="148">
        <v>135</v>
      </c>
      <c r="G24" s="147">
        <v>1</v>
      </c>
      <c r="H24" s="136">
        <v>29</v>
      </c>
      <c r="I24" s="6" t="s">
        <v>765</v>
      </c>
    </row>
    <row r="25" spans="3:9" ht="14" x14ac:dyDescent="0.15">
      <c r="C25" s="136" t="s">
        <v>555</v>
      </c>
      <c r="D25" s="138" t="s">
        <v>586</v>
      </c>
      <c r="E25" s="147" t="s">
        <v>743</v>
      </c>
      <c r="F25" s="148">
        <v>142</v>
      </c>
      <c r="G25" s="147">
        <v>1</v>
      </c>
      <c r="H25" s="136">
        <v>34</v>
      </c>
      <c r="I25" s="6" t="s">
        <v>765</v>
      </c>
    </row>
    <row r="26" spans="3:9" ht="14" x14ac:dyDescent="0.15">
      <c r="C26" s="136" t="s">
        <v>551</v>
      </c>
      <c r="D26" s="138" t="s">
        <v>587</v>
      </c>
      <c r="E26" s="147" t="s">
        <v>744</v>
      </c>
      <c r="F26" s="148">
        <v>130</v>
      </c>
      <c r="G26" s="147">
        <v>1</v>
      </c>
      <c r="H26" s="136">
        <v>35</v>
      </c>
      <c r="I26" s="6" t="s">
        <v>765</v>
      </c>
    </row>
    <row r="27" spans="3:9" ht="16" x14ac:dyDescent="0.2">
      <c r="C27" s="136" t="s">
        <v>554</v>
      </c>
      <c r="D27" s="139" t="s">
        <v>588</v>
      </c>
      <c r="E27" s="147" t="s">
        <v>744</v>
      </c>
      <c r="F27" s="149" t="s">
        <v>752</v>
      </c>
      <c r="G27" s="139">
        <v>1</v>
      </c>
      <c r="H27" s="151">
        <v>37</v>
      </c>
      <c r="I27" s="6" t="s">
        <v>766</v>
      </c>
    </row>
    <row r="28" spans="3:9" ht="14" x14ac:dyDescent="0.15">
      <c r="C28" s="136" t="s">
        <v>555</v>
      </c>
      <c r="D28" s="138" t="s">
        <v>589</v>
      </c>
      <c r="E28" s="147" t="s">
        <v>743</v>
      </c>
      <c r="F28" s="148">
        <v>140</v>
      </c>
      <c r="G28" s="147">
        <v>1</v>
      </c>
      <c r="H28" s="136">
        <v>38</v>
      </c>
      <c r="I28" s="6" t="s">
        <v>765</v>
      </c>
    </row>
    <row r="29" spans="3:9" ht="14" x14ac:dyDescent="0.15">
      <c r="C29" s="136" t="s">
        <v>553</v>
      </c>
      <c r="D29" s="138" t="s">
        <v>590</v>
      </c>
      <c r="E29" s="147" t="s">
        <v>744</v>
      </c>
      <c r="F29" s="148">
        <v>135</v>
      </c>
      <c r="G29" s="147">
        <v>1</v>
      </c>
      <c r="H29" s="136">
        <v>40</v>
      </c>
      <c r="I29" s="6" t="s">
        <v>765</v>
      </c>
    </row>
    <row r="30" spans="3:9" ht="14" x14ac:dyDescent="0.15">
      <c r="C30" s="136" t="s">
        <v>552</v>
      </c>
      <c r="D30" s="138" t="s">
        <v>591</v>
      </c>
      <c r="E30" s="147" t="s">
        <v>744</v>
      </c>
      <c r="F30" s="148">
        <v>135</v>
      </c>
      <c r="G30" s="147">
        <v>1</v>
      </c>
      <c r="H30" s="136">
        <v>41</v>
      </c>
      <c r="I30" s="6" t="s">
        <v>765</v>
      </c>
    </row>
    <row r="31" spans="3:9" ht="14" x14ac:dyDescent="0.15">
      <c r="C31" s="136" t="s">
        <v>553</v>
      </c>
      <c r="D31" s="138" t="s">
        <v>592</v>
      </c>
      <c r="E31" s="147" t="s">
        <v>744</v>
      </c>
      <c r="F31" s="148">
        <v>130</v>
      </c>
      <c r="G31" s="147">
        <v>1</v>
      </c>
      <c r="H31" s="136">
        <v>42</v>
      </c>
      <c r="I31" s="6" t="s">
        <v>765</v>
      </c>
    </row>
    <row r="32" spans="3:9" ht="16" x14ac:dyDescent="0.2">
      <c r="C32" s="136" t="s">
        <v>550</v>
      </c>
      <c r="D32" s="141" t="s">
        <v>593</v>
      </c>
      <c r="E32" s="147" t="s">
        <v>743</v>
      </c>
      <c r="F32" s="149" t="s">
        <v>747</v>
      </c>
      <c r="G32" s="139">
        <v>1</v>
      </c>
      <c r="H32" s="151">
        <v>43</v>
      </c>
      <c r="I32" s="6" t="s">
        <v>766</v>
      </c>
    </row>
    <row r="33" spans="3:9" ht="16" x14ac:dyDescent="0.2">
      <c r="C33" s="136" t="s">
        <v>553</v>
      </c>
      <c r="D33" s="139" t="s">
        <v>594</v>
      </c>
      <c r="E33" s="147" t="s">
        <v>744</v>
      </c>
      <c r="F33" s="149" t="s">
        <v>748</v>
      </c>
      <c r="G33" s="139">
        <v>1</v>
      </c>
      <c r="H33" s="151">
        <v>45</v>
      </c>
      <c r="I33" s="6" t="s">
        <v>766</v>
      </c>
    </row>
    <row r="34" spans="3:9" ht="16" x14ac:dyDescent="0.2">
      <c r="C34" s="136" t="s">
        <v>552</v>
      </c>
      <c r="D34" s="140" t="s">
        <v>595</v>
      </c>
      <c r="E34" s="147" t="s">
        <v>744</v>
      </c>
      <c r="F34" s="149" t="s">
        <v>753</v>
      </c>
      <c r="G34" s="139">
        <v>1</v>
      </c>
      <c r="H34" s="151">
        <v>46</v>
      </c>
      <c r="I34" s="6" t="s">
        <v>766</v>
      </c>
    </row>
    <row r="35" spans="3:9" ht="16" x14ac:dyDescent="0.2">
      <c r="C35" s="136" t="s">
        <v>553</v>
      </c>
      <c r="D35" s="139" t="s">
        <v>596</v>
      </c>
      <c r="E35" s="147" t="s">
        <v>744</v>
      </c>
      <c r="F35" s="149" t="s">
        <v>747</v>
      </c>
      <c r="G35" s="139">
        <v>1</v>
      </c>
      <c r="H35" s="151">
        <v>47</v>
      </c>
      <c r="I35" s="6" t="s">
        <v>766</v>
      </c>
    </row>
    <row r="36" spans="3:9" ht="14" x14ac:dyDescent="0.15">
      <c r="C36" s="136" t="s">
        <v>551</v>
      </c>
      <c r="D36" s="138" t="s">
        <v>597</v>
      </c>
      <c r="E36" s="147" t="s">
        <v>744</v>
      </c>
      <c r="F36" s="148">
        <v>140</v>
      </c>
      <c r="G36" s="147">
        <v>1</v>
      </c>
      <c r="H36" s="136">
        <v>48</v>
      </c>
      <c r="I36" s="6" t="s">
        <v>765</v>
      </c>
    </row>
    <row r="37" spans="3:9" ht="14" x14ac:dyDescent="0.15">
      <c r="C37" s="136" t="s">
        <v>553</v>
      </c>
      <c r="D37" s="138" t="s">
        <v>598</v>
      </c>
      <c r="E37" s="147" t="s">
        <v>744</v>
      </c>
      <c r="F37" s="148">
        <v>138</v>
      </c>
      <c r="G37" s="147">
        <v>1</v>
      </c>
      <c r="H37" s="136">
        <v>50</v>
      </c>
      <c r="I37" s="6" t="s">
        <v>765</v>
      </c>
    </row>
    <row r="38" spans="3:9" ht="14" x14ac:dyDescent="0.15">
      <c r="C38" s="136" t="s">
        <v>553</v>
      </c>
      <c r="D38" s="138" t="s">
        <v>599</v>
      </c>
      <c r="E38" s="147" t="s">
        <v>744</v>
      </c>
      <c r="F38" s="148">
        <v>147</v>
      </c>
      <c r="G38" s="147">
        <v>1</v>
      </c>
      <c r="H38" s="136">
        <v>51</v>
      </c>
      <c r="I38" s="6" t="s">
        <v>765</v>
      </c>
    </row>
    <row r="39" spans="3:9" ht="14" x14ac:dyDescent="0.15">
      <c r="C39" s="136" t="s">
        <v>551</v>
      </c>
      <c r="D39" s="138" t="s">
        <v>600</v>
      </c>
      <c r="E39" s="147" t="s">
        <v>744</v>
      </c>
      <c r="F39" s="148">
        <v>125</v>
      </c>
      <c r="G39" s="147">
        <v>1</v>
      </c>
      <c r="H39" s="136">
        <v>55</v>
      </c>
      <c r="I39" s="6" t="s">
        <v>765</v>
      </c>
    </row>
    <row r="40" spans="3:9" ht="16" x14ac:dyDescent="0.2">
      <c r="C40" s="136" t="s">
        <v>555</v>
      </c>
      <c r="D40" s="139" t="s">
        <v>601</v>
      </c>
      <c r="E40" s="147" t="s">
        <v>743</v>
      </c>
      <c r="F40" s="149" t="s">
        <v>754</v>
      </c>
      <c r="G40" s="139">
        <v>1</v>
      </c>
      <c r="H40" s="151">
        <v>56</v>
      </c>
      <c r="I40" s="6" t="s">
        <v>766</v>
      </c>
    </row>
    <row r="41" spans="3:9" ht="14" x14ac:dyDescent="0.15">
      <c r="C41" s="136" t="s">
        <v>551</v>
      </c>
      <c r="D41" s="138" t="s">
        <v>602</v>
      </c>
      <c r="E41" s="147" t="s">
        <v>744</v>
      </c>
      <c r="F41" s="148">
        <v>138</v>
      </c>
      <c r="G41" s="147">
        <v>1</v>
      </c>
      <c r="H41" s="136">
        <v>58</v>
      </c>
      <c r="I41" s="6" t="s">
        <v>765</v>
      </c>
    </row>
    <row r="42" spans="3:9" ht="16" x14ac:dyDescent="0.2">
      <c r="C42" s="136" t="s">
        <v>555</v>
      </c>
      <c r="D42" s="137" t="s">
        <v>603</v>
      </c>
      <c r="E42" s="147" t="s">
        <v>743</v>
      </c>
      <c r="F42" s="149" t="s">
        <v>747</v>
      </c>
      <c r="G42" s="139">
        <v>1</v>
      </c>
      <c r="H42" s="151">
        <v>59</v>
      </c>
      <c r="I42" s="6" t="s">
        <v>766</v>
      </c>
    </row>
    <row r="43" spans="3:9" ht="14" x14ac:dyDescent="0.15">
      <c r="C43" s="136" t="s">
        <v>554</v>
      </c>
      <c r="D43" s="137" t="s">
        <v>604</v>
      </c>
      <c r="E43" s="147" t="s">
        <v>744</v>
      </c>
      <c r="F43" s="148">
        <v>125</v>
      </c>
      <c r="G43" s="147">
        <v>1</v>
      </c>
      <c r="H43" s="136">
        <v>60</v>
      </c>
      <c r="I43" s="6" t="s">
        <v>765</v>
      </c>
    </row>
    <row r="44" spans="3:9" ht="14" x14ac:dyDescent="0.15">
      <c r="C44" s="136" t="s">
        <v>554</v>
      </c>
      <c r="D44" s="138" t="s">
        <v>605</v>
      </c>
      <c r="E44" s="147" t="s">
        <v>744</v>
      </c>
      <c r="F44" s="148">
        <v>140</v>
      </c>
      <c r="G44" s="147">
        <v>1</v>
      </c>
      <c r="H44" s="136">
        <v>62</v>
      </c>
      <c r="I44" s="6" t="s">
        <v>765</v>
      </c>
    </row>
    <row r="45" spans="3:9" ht="14" x14ac:dyDescent="0.15">
      <c r="C45" s="136" t="s">
        <v>555</v>
      </c>
      <c r="D45" s="137" t="s">
        <v>606</v>
      </c>
      <c r="E45" s="147" t="s">
        <v>743</v>
      </c>
      <c r="F45" s="148">
        <v>138</v>
      </c>
      <c r="G45" s="147">
        <v>1</v>
      </c>
      <c r="H45" s="136">
        <v>63</v>
      </c>
      <c r="I45" s="6" t="s">
        <v>765</v>
      </c>
    </row>
    <row r="46" spans="3:9" ht="16" x14ac:dyDescent="0.2">
      <c r="C46" s="136" t="s">
        <v>554</v>
      </c>
      <c r="D46" s="139" t="s">
        <v>607</v>
      </c>
      <c r="E46" s="147" t="s">
        <v>744</v>
      </c>
      <c r="F46" s="149" t="s">
        <v>754</v>
      </c>
      <c r="G46" s="139">
        <v>1</v>
      </c>
      <c r="H46" s="151">
        <v>64</v>
      </c>
      <c r="I46" s="6" t="s">
        <v>766</v>
      </c>
    </row>
    <row r="47" spans="3:9" ht="14" x14ac:dyDescent="0.15">
      <c r="C47" s="136" t="s">
        <v>552</v>
      </c>
      <c r="D47" s="138" t="s">
        <v>608</v>
      </c>
      <c r="E47" s="147" t="s">
        <v>744</v>
      </c>
      <c r="F47" s="148">
        <v>145</v>
      </c>
      <c r="G47" s="147">
        <v>1</v>
      </c>
      <c r="H47" s="136">
        <v>65</v>
      </c>
      <c r="I47" s="6" t="s">
        <v>765</v>
      </c>
    </row>
    <row r="48" spans="3:9" ht="14" x14ac:dyDescent="0.15">
      <c r="C48" s="136" t="s">
        <v>552</v>
      </c>
      <c r="D48" s="138" t="s">
        <v>609</v>
      </c>
      <c r="E48" s="147" t="s">
        <v>744</v>
      </c>
      <c r="F48" s="148">
        <v>142</v>
      </c>
      <c r="G48" s="147">
        <v>1</v>
      </c>
      <c r="H48" s="136">
        <v>66</v>
      </c>
      <c r="I48" s="6" t="s">
        <v>765</v>
      </c>
    </row>
    <row r="49" spans="3:9" ht="14" x14ac:dyDescent="0.15">
      <c r="C49" s="136" t="s">
        <v>552</v>
      </c>
      <c r="D49" s="138" t="s">
        <v>610</v>
      </c>
      <c r="E49" s="147" t="s">
        <v>744</v>
      </c>
      <c r="F49" s="148">
        <v>130</v>
      </c>
      <c r="G49" s="147">
        <v>1</v>
      </c>
      <c r="H49" s="136">
        <v>67</v>
      </c>
      <c r="I49" s="6" t="s">
        <v>765</v>
      </c>
    </row>
    <row r="50" spans="3:9" ht="14" x14ac:dyDescent="0.15">
      <c r="C50" s="136" t="s">
        <v>554</v>
      </c>
      <c r="D50" s="138" t="s">
        <v>611</v>
      </c>
      <c r="E50" s="147" t="s">
        <v>744</v>
      </c>
      <c r="F50" s="148">
        <v>138</v>
      </c>
      <c r="G50" s="147">
        <v>1</v>
      </c>
      <c r="H50" s="136">
        <v>68</v>
      </c>
      <c r="I50" s="6" t="s">
        <v>765</v>
      </c>
    </row>
    <row r="51" spans="3:9" ht="16" x14ac:dyDescent="0.2">
      <c r="C51" s="136" t="s">
        <v>555</v>
      </c>
      <c r="D51" s="141" t="s">
        <v>612</v>
      </c>
      <c r="E51" s="147" t="s">
        <v>743</v>
      </c>
      <c r="F51" s="149" t="s">
        <v>748</v>
      </c>
      <c r="G51" s="139">
        <v>1</v>
      </c>
      <c r="H51" s="151">
        <v>69</v>
      </c>
      <c r="I51" s="6" t="s">
        <v>766</v>
      </c>
    </row>
    <row r="52" spans="3:9" ht="16" x14ac:dyDescent="0.2">
      <c r="C52" s="136" t="s">
        <v>554</v>
      </c>
      <c r="D52" s="139" t="s">
        <v>613</v>
      </c>
      <c r="E52" s="147" t="s">
        <v>744</v>
      </c>
      <c r="F52" s="149" t="s">
        <v>755</v>
      </c>
      <c r="G52" s="139">
        <v>1</v>
      </c>
      <c r="H52" s="151">
        <v>71</v>
      </c>
      <c r="I52" s="6" t="s">
        <v>766</v>
      </c>
    </row>
    <row r="53" spans="3:9" ht="16" x14ac:dyDescent="0.2">
      <c r="C53" s="136" t="s">
        <v>553</v>
      </c>
      <c r="D53" s="139" t="s">
        <v>614</v>
      </c>
      <c r="E53" s="147" t="s">
        <v>744</v>
      </c>
      <c r="F53" s="149" t="s">
        <v>754</v>
      </c>
      <c r="G53" s="139">
        <v>1</v>
      </c>
      <c r="H53" s="151">
        <v>72</v>
      </c>
      <c r="I53" s="6" t="s">
        <v>766</v>
      </c>
    </row>
    <row r="54" spans="3:9" ht="16" x14ac:dyDescent="0.2">
      <c r="C54" s="136" t="s">
        <v>553</v>
      </c>
      <c r="D54" s="139" t="s">
        <v>615</v>
      </c>
      <c r="E54" s="147" t="s">
        <v>744</v>
      </c>
      <c r="F54" s="149" t="s">
        <v>750</v>
      </c>
      <c r="G54" s="139">
        <v>1</v>
      </c>
      <c r="H54" s="151">
        <v>73</v>
      </c>
      <c r="I54" s="6" t="s">
        <v>766</v>
      </c>
    </row>
    <row r="55" spans="3:9" ht="16" x14ac:dyDescent="0.2">
      <c r="C55" s="136" t="s">
        <v>553</v>
      </c>
      <c r="D55" s="139" t="s">
        <v>616</v>
      </c>
      <c r="E55" s="147" t="s">
        <v>744</v>
      </c>
      <c r="F55" s="149" t="s">
        <v>756</v>
      </c>
      <c r="G55" s="139">
        <v>1</v>
      </c>
      <c r="H55" s="151">
        <v>74</v>
      </c>
      <c r="I55" s="6" t="s">
        <v>766</v>
      </c>
    </row>
    <row r="56" spans="3:9" ht="14" x14ac:dyDescent="0.15">
      <c r="C56" s="136" t="s">
        <v>554</v>
      </c>
      <c r="D56" s="138" t="s">
        <v>617</v>
      </c>
      <c r="E56" s="147" t="s">
        <v>744</v>
      </c>
      <c r="F56" s="148">
        <v>143</v>
      </c>
      <c r="G56" s="147">
        <v>1</v>
      </c>
      <c r="H56" s="136">
        <v>75</v>
      </c>
      <c r="I56" s="6" t="s">
        <v>765</v>
      </c>
    </row>
    <row r="57" spans="3:9" ht="14" x14ac:dyDescent="0.15">
      <c r="C57" s="136" t="s">
        <v>553</v>
      </c>
      <c r="D57" s="138" t="s">
        <v>618</v>
      </c>
      <c r="E57" s="147" t="s">
        <v>744</v>
      </c>
      <c r="F57" s="148">
        <v>144</v>
      </c>
      <c r="G57" s="147">
        <v>1</v>
      </c>
      <c r="H57" s="136">
        <v>76</v>
      </c>
      <c r="I57" s="6" t="s">
        <v>765</v>
      </c>
    </row>
    <row r="58" spans="3:9" ht="14" x14ac:dyDescent="0.15">
      <c r="C58" s="136" t="s">
        <v>555</v>
      </c>
      <c r="D58" s="137" t="s">
        <v>619</v>
      </c>
      <c r="E58" s="147" t="s">
        <v>743</v>
      </c>
      <c r="F58" s="148">
        <v>135</v>
      </c>
      <c r="G58" s="147">
        <v>1</v>
      </c>
      <c r="H58" s="136">
        <v>77</v>
      </c>
      <c r="I58" s="6" t="s">
        <v>765</v>
      </c>
    </row>
    <row r="59" spans="3:9" ht="16" x14ac:dyDescent="0.2">
      <c r="C59" s="136" t="s">
        <v>554</v>
      </c>
      <c r="D59" s="141" t="s">
        <v>620</v>
      </c>
      <c r="E59" s="147" t="s">
        <v>744</v>
      </c>
      <c r="F59" s="149" t="s">
        <v>747</v>
      </c>
      <c r="G59" s="139">
        <v>1</v>
      </c>
      <c r="H59" s="151">
        <v>78</v>
      </c>
      <c r="I59" s="6" t="s">
        <v>766</v>
      </c>
    </row>
    <row r="60" spans="3:9" ht="16" x14ac:dyDescent="0.2">
      <c r="C60" s="136" t="s">
        <v>554</v>
      </c>
      <c r="D60" s="139" t="s">
        <v>621</v>
      </c>
      <c r="E60" s="147" t="s">
        <v>744</v>
      </c>
      <c r="F60" s="149" t="s">
        <v>750</v>
      </c>
      <c r="G60" s="139">
        <v>1</v>
      </c>
      <c r="H60" s="151">
        <v>79</v>
      </c>
      <c r="I60" s="6" t="s">
        <v>766</v>
      </c>
    </row>
    <row r="61" spans="3:9" ht="16" x14ac:dyDescent="0.2">
      <c r="C61" s="136" t="s">
        <v>555</v>
      </c>
      <c r="D61" s="141" t="s">
        <v>622</v>
      </c>
      <c r="E61" s="147" t="s">
        <v>743</v>
      </c>
      <c r="F61" s="149" t="s">
        <v>750</v>
      </c>
      <c r="G61" s="139">
        <v>1</v>
      </c>
      <c r="H61" s="151">
        <v>80</v>
      </c>
      <c r="I61" s="6" t="s">
        <v>766</v>
      </c>
    </row>
    <row r="62" spans="3:9" ht="14" x14ac:dyDescent="0.15">
      <c r="C62" s="136" t="s">
        <v>553</v>
      </c>
      <c r="D62" s="138" t="s">
        <v>623</v>
      </c>
      <c r="E62" s="147" t="s">
        <v>744</v>
      </c>
      <c r="F62" s="148">
        <v>140</v>
      </c>
      <c r="G62" s="147">
        <v>1</v>
      </c>
      <c r="H62" s="136">
        <v>82</v>
      </c>
      <c r="I62" s="6" t="s">
        <v>765</v>
      </c>
    </row>
    <row r="63" spans="3:9" ht="16" x14ac:dyDescent="0.2">
      <c r="C63" s="136" t="s">
        <v>551</v>
      </c>
      <c r="D63" s="140" t="s">
        <v>624</v>
      </c>
      <c r="E63" s="147" t="s">
        <v>744</v>
      </c>
      <c r="F63" s="149" t="s">
        <v>748</v>
      </c>
      <c r="G63" s="139">
        <v>1</v>
      </c>
      <c r="H63" s="151">
        <v>83</v>
      </c>
      <c r="I63" s="6" t="s">
        <v>766</v>
      </c>
    </row>
    <row r="64" spans="3:9" ht="16" x14ac:dyDescent="0.2">
      <c r="C64" s="136" t="s">
        <v>552</v>
      </c>
      <c r="D64" s="140" t="s">
        <v>625</v>
      </c>
      <c r="E64" s="147" t="s">
        <v>744</v>
      </c>
      <c r="F64" s="149" t="s">
        <v>756</v>
      </c>
      <c r="G64" s="139">
        <v>1</v>
      </c>
      <c r="H64" s="151">
        <v>84</v>
      </c>
      <c r="I64" s="6" t="s">
        <v>766</v>
      </c>
    </row>
    <row r="65" spans="3:9" ht="14" x14ac:dyDescent="0.15">
      <c r="C65" s="136" t="s">
        <v>553</v>
      </c>
      <c r="D65" s="138" t="s">
        <v>626</v>
      </c>
      <c r="E65" s="147" t="s">
        <v>744</v>
      </c>
      <c r="F65" s="148">
        <v>142</v>
      </c>
      <c r="G65" s="147">
        <v>1</v>
      </c>
      <c r="H65" s="136">
        <v>85</v>
      </c>
      <c r="I65" s="6" t="s">
        <v>765</v>
      </c>
    </row>
    <row r="66" spans="3:9" ht="14" x14ac:dyDescent="0.15">
      <c r="C66" s="136" t="s">
        <v>552</v>
      </c>
      <c r="D66" s="138" t="s">
        <v>627</v>
      </c>
      <c r="E66" s="147" t="s">
        <v>744</v>
      </c>
      <c r="F66" s="148">
        <v>138</v>
      </c>
      <c r="G66" s="147">
        <v>1</v>
      </c>
      <c r="H66" s="136">
        <v>86</v>
      </c>
      <c r="I66" s="6" t="s">
        <v>765</v>
      </c>
    </row>
    <row r="67" spans="3:9" ht="16" x14ac:dyDescent="0.2">
      <c r="C67" s="136" t="s">
        <v>552</v>
      </c>
      <c r="D67" s="140" t="s">
        <v>628</v>
      </c>
      <c r="E67" s="147" t="s">
        <v>744</v>
      </c>
      <c r="F67" s="149" t="s">
        <v>754</v>
      </c>
      <c r="G67" s="139">
        <v>1</v>
      </c>
      <c r="H67" s="151">
        <v>87</v>
      </c>
      <c r="I67" s="6" t="s">
        <v>766</v>
      </c>
    </row>
    <row r="68" spans="3:9" ht="14" x14ac:dyDescent="0.15">
      <c r="C68" s="136" t="s">
        <v>554</v>
      </c>
      <c r="D68" s="138" t="s">
        <v>629</v>
      </c>
      <c r="E68" s="147" t="s">
        <v>744</v>
      </c>
      <c r="F68" s="148">
        <v>142</v>
      </c>
      <c r="G68" s="147">
        <v>1</v>
      </c>
      <c r="H68" s="136">
        <v>88</v>
      </c>
      <c r="I68" s="6" t="s">
        <v>765</v>
      </c>
    </row>
    <row r="69" spans="3:9" ht="14" x14ac:dyDescent="0.15">
      <c r="C69" s="136" t="s">
        <v>552</v>
      </c>
      <c r="D69" s="138" t="s">
        <v>630</v>
      </c>
      <c r="E69" s="147" t="s">
        <v>744</v>
      </c>
      <c r="F69" s="148">
        <v>147</v>
      </c>
      <c r="G69" s="147">
        <v>1</v>
      </c>
      <c r="H69" s="136">
        <v>89</v>
      </c>
      <c r="I69" s="6" t="s">
        <v>765</v>
      </c>
    </row>
    <row r="70" spans="3:9" ht="16" x14ac:dyDescent="0.2">
      <c r="C70" s="136" t="s">
        <v>552</v>
      </c>
      <c r="D70" s="140" t="s">
        <v>631</v>
      </c>
      <c r="E70" s="147" t="s">
        <v>744</v>
      </c>
      <c r="F70" s="149" t="s">
        <v>752</v>
      </c>
      <c r="G70" s="139">
        <v>1</v>
      </c>
      <c r="H70" s="151">
        <v>90</v>
      </c>
      <c r="I70" s="6" t="s">
        <v>766</v>
      </c>
    </row>
    <row r="71" spans="3:9" ht="14" x14ac:dyDescent="0.15">
      <c r="C71" s="136" t="s">
        <v>554</v>
      </c>
      <c r="D71" s="137" t="s">
        <v>632</v>
      </c>
      <c r="E71" s="147" t="s">
        <v>744</v>
      </c>
      <c r="F71" s="148">
        <v>130</v>
      </c>
      <c r="G71" s="147">
        <v>1</v>
      </c>
      <c r="H71" s="136">
        <v>91</v>
      </c>
      <c r="I71" s="6" t="s">
        <v>765</v>
      </c>
    </row>
    <row r="72" spans="3:9" ht="14" x14ac:dyDescent="0.15">
      <c r="C72" s="136" t="s">
        <v>552</v>
      </c>
      <c r="D72" s="138" t="s">
        <v>633</v>
      </c>
      <c r="E72" s="147" t="s">
        <v>744</v>
      </c>
      <c r="F72" s="148">
        <v>144</v>
      </c>
      <c r="G72" s="147">
        <v>1</v>
      </c>
      <c r="H72" s="136">
        <v>92</v>
      </c>
      <c r="I72" s="6" t="s">
        <v>765</v>
      </c>
    </row>
    <row r="73" spans="3:9" ht="16" x14ac:dyDescent="0.2">
      <c r="C73" s="136" t="s">
        <v>550</v>
      </c>
      <c r="D73" s="141" t="s">
        <v>634</v>
      </c>
      <c r="E73" s="147" t="s">
        <v>743</v>
      </c>
      <c r="F73" s="149" t="s">
        <v>749</v>
      </c>
      <c r="G73" s="139">
        <v>1</v>
      </c>
      <c r="H73" s="151">
        <v>93</v>
      </c>
      <c r="I73" s="6" t="s">
        <v>766</v>
      </c>
    </row>
    <row r="74" spans="3:9" ht="16" x14ac:dyDescent="0.2">
      <c r="C74" s="136" t="s">
        <v>552</v>
      </c>
      <c r="D74" s="140" t="s">
        <v>635</v>
      </c>
      <c r="E74" s="147" t="s">
        <v>744</v>
      </c>
      <c r="F74" s="149" t="s">
        <v>749</v>
      </c>
      <c r="G74" s="139">
        <v>1</v>
      </c>
      <c r="H74" s="151">
        <v>95</v>
      </c>
      <c r="I74" s="6" t="s">
        <v>766</v>
      </c>
    </row>
    <row r="75" spans="3:9" ht="14" x14ac:dyDescent="0.15">
      <c r="C75" s="136" t="s">
        <v>554</v>
      </c>
      <c r="D75" s="138" t="s">
        <v>636</v>
      </c>
      <c r="E75" s="147" t="s">
        <v>744</v>
      </c>
      <c r="F75" s="148">
        <v>144</v>
      </c>
      <c r="G75" s="147">
        <v>1</v>
      </c>
      <c r="H75" s="136">
        <v>96</v>
      </c>
      <c r="I75" s="6" t="s">
        <v>765</v>
      </c>
    </row>
    <row r="76" spans="3:9" ht="16" x14ac:dyDescent="0.2">
      <c r="C76" s="136" t="s">
        <v>551</v>
      </c>
      <c r="D76" s="140" t="s">
        <v>637</v>
      </c>
      <c r="E76" s="147" t="s">
        <v>744</v>
      </c>
      <c r="F76" s="149" t="s">
        <v>749</v>
      </c>
      <c r="G76" s="139">
        <v>1</v>
      </c>
      <c r="H76" s="151">
        <v>98</v>
      </c>
      <c r="I76" s="6" t="s">
        <v>766</v>
      </c>
    </row>
    <row r="77" spans="3:9" ht="16" x14ac:dyDescent="0.2">
      <c r="C77" s="136" t="s">
        <v>553</v>
      </c>
      <c r="D77" s="139" t="s">
        <v>638</v>
      </c>
      <c r="E77" s="147" t="s">
        <v>744</v>
      </c>
      <c r="F77" s="149" t="s">
        <v>752</v>
      </c>
      <c r="G77" s="139">
        <v>1</v>
      </c>
      <c r="H77" s="151">
        <v>99</v>
      </c>
      <c r="I77" s="6" t="s">
        <v>766</v>
      </c>
    </row>
    <row r="78" spans="3:9" ht="16" x14ac:dyDescent="0.2">
      <c r="C78" s="136" t="s">
        <v>552</v>
      </c>
      <c r="D78" s="140" t="s">
        <v>639</v>
      </c>
      <c r="E78" s="147" t="s">
        <v>744</v>
      </c>
      <c r="F78" s="149" t="s">
        <v>746</v>
      </c>
      <c r="G78" s="139">
        <v>1</v>
      </c>
      <c r="H78" s="151">
        <v>101</v>
      </c>
      <c r="I78" s="6" t="s">
        <v>766</v>
      </c>
    </row>
    <row r="79" spans="3:9" ht="16" x14ac:dyDescent="0.2">
      <c r="C79" s="136" t="s">
        <v>550</v>
      </c>
      <c r="D79" s="139" t="s">
        <v>640</v>
      </c>
      <c r="E79" s="147" t="s">
        <v>743</v>
      </c>
      <c r="F79" s="149" t="s">
        <v>748</v>
      </c>
      <c r="G79" s="139">
        <v>1</v>
      </c>
      <c r="H79" s="151">
        <v>102</v>
      </c>
      <c r="I79" s="6" t="s">
        <v>766</v>
      </c>
    </row>
    <row r="80" spans="3:9" ht="16" x14ac:dyDescent="0.2">
      <c r="C80" s="136" t="s">
        <v>556</v>
      </c>
      <c r="D80" s="137" t="s">
        <v>641</v>
      </c>
      <c r="E80" s="147" t="s">
        <v>744</v>
      </c>
      <c r="F80" s="149" t="s">
        <v>755</v>
      </c>
      <c r="G80" s="137">
        <v>2</v>
      </c>
      <c r="H80" s="151">
        <v>107</v>
      </c>
      <c r="I80" s="6" t="s">
        <v>766</v>
      </c>
    </row>
    <row r="81" spans="3:9" ht="16" x14ac:dyDescent="0.2">
      <c r="C81" s="136" t="s">
        <v>556</v>
      </c>
      <c r="D81" s="137" t="s">
        <v>642</v>
      </c>
      <c r="E81" s="147" t="s">
        <v>744</v>
      </c>
      <c r="F81" s="149" t="s">
        <v>746</v>
      </c>
      <c r="G81" s="137">
        <v>2</v>
      </c>
      <c r="H81" s="151">
        <v>109</v>
      </c>
      <c r="I81" s="6" t="s">
        <v>766</v>
      </c>
    </row>
    <row r="82" spans="3:9" ht="16" x14ac:dyDescent="0.2">
      <c r="C82" s="136" t="s">
        <v>556</v>
      </c>
      <c r="D82" s="137" t="s">
        <v>643</v>
      </c>
      <c r="E82" s="147" t="s">
        <v>744</v>
      </c>
      <c r="F82" s="149" t="s">
        <v>748</v>
      </c>
      <c r="G82" s="137">
        <v>2</v>
      </c>
      <c r="H82" s="151">
        <v>110</v>
      </c>
      <c r="I82" s="6" t="s">
        <v>766</v>
      </c>
    </row>
    <row r="83" spans="3:9" ht="14" x14ac:dyDescent="0.15">
      <c r="C83" s="136" t="s">
        <v>556</v>
      </c>
      <c r="D83" s="137" t="s">
        <v>644</v>
      </c>
      <c r="E83" s="147" t="s">
        <v>744</v>
      </c>
      <c r="F83" s="148">
        <v>143</v>
      </c>
      <c r="G83" s="137">
        <v>2</v>
      </c>
      <c r="H83" s="136">
        <v>111</v>
      </c>
      <c r="I83" s="6" t="s">
        <v>765</v>
      </c>
    </row>
    <row r="84" spans="3:9" ht="16" x14ac:dyDescent="0.2">
      <c r="C84" s="136" t="s">
        <v>557</v>
      </c>
      <c r="D84" s="141" t="s">
        <v>645</v>
      </c>
      <c r="E84" s="147" t="s">
        <v>743</v>
      </c>
      <c r="F84" s="149" t="s">
        <v>754</v>
      </c>
      <c r="G84" s="137">
        <v>2</v>
      </c>
      <c r="H84" s="151">
        <v>112</v>
      </c>
      <c r="I84" s="6" t="s">
        <v>766</v>
      </c>
    </row>
    <row r="85" spans="3:9" ht="14" x14ac:dyDescent="0.15">
      <c r="C85" s="136" t="s">
        <v>557</v>
      </c>
      <c r="D85" s="137" t="s">
        <v>646</v>
      </c>
      <c r="E85" s="147" t="s">
        <v>743</v>
      </c>
      <c r="F85" s="148">
        <v>135</v>
      </c>
      <c r="G85" s="137">
        <v>2</v>
      </c>
      <c r="H85" s="136">
        <v>113</v>
      </c>
      <c r="I85" s="6" t="s">
        <v>765</v>
      </c>
    </row>
    <row r="86" spans="3:9" ht="14" x14ac:dyDescent="0.15">
      <c r="C86" s="136" t="s">
        <v>557</v>
      </c>
      <c r="D86" s="137" t="s">
        <v>647</v>
      </c>
      <c r="E86" s="147" t="s">
        <v>743</v>
      </c>
      <c r="F86" s="148">
        <v>138</v>
      </c>
      <c r="G86" s="137">
        <v>2</v>
      </c>
      <c r="H86" s="136">
        <v>115</v>
      </c>
      <c r="I86" s="6" t="s">
        <v>765</v>
      </c>
    </row>
    <row r="87" spans="3:9" ht="14" x14ac:dyDescent="0.15">
      <c r="C87" s="136" t="s">
        <v>558</v>
      </c>
      <c r="D87" s="137" t="s">
        <v>648</v>
      </c>
      <c r="E87" s="147" t="s">
        <v>744</v>
      </c>
      <c r="F87" s="148">
        <v>120</v>
      </c>
      <c r="G87" s="137">
        <v>2</v>
      </c>
      <c r="H87" s="136">
        <v>116</v>
      </c>
      <c r="I87" s="6" t="s">
        <v>765</v>
      </c>
    </row>
    <row r="88" spans="3:9" ht="14" x14ac:dyDescent="0.15">
      <c r="C88" s="136" t="s">
        <v>556</v>
      </c>
      <c r="D88" s="137" t="s">
        <v>649</v>
      </c>
      <c r="E88" s="147" t="s">
        <v>744</v>
      </c>
      <c r="F88" s="148">
        <v>138</v>
      </c>
      <c r="G88" s="137">
        <v>2</v>
      </c>
      <c r="H88" s="136">
        <v>117</v>
      </c>
      <c r="I88" s="6" t="s">
        <v>765</v>
      </c>
    </row>
    <row r="89" spans="3:9" ht="14" x14ac:dyDescent="0.15">
      <c r="C89" s="136" t="s">
        <v>558</v>
      </c>
      <c r="D89" s="137" t="s">
        <v>650</v>
      </c>
      <c r="E89" s="147" t="s">
        <v>744</v>
      </c>
      <c r="F89" s="148">
        <v>130</v>
      </c>
      <c r="G89" s="137">
        <v>2</v>
      </c>
      <c r="H89" s="136">
        <v>118</v>
      </c>
      <c r="I89" s="6" t="s">
        <v>765</v>
      </c>
    </row>
    <row r="90" spans="3:9" ht="16" x14ac:dyDescent="0.2">
      <c r="C90" s="136" t="s">
        <v>558</v>
      </c>
      <c r="D90" s="141" t="s">
        <v>651</v>
      </c>
      <c r="E90" s="147" t="s">
        <v>744</v>
      </c>
      <c r="F90" s="149" t="s">
        <v>749</v>
      </c>
      <c r="G90" s="137">
        <v>2</v>
      </c>
      <c r="H90" s="151">
        <v>119</v>
      </c>
      <c r="I90" s="6" t="s">
        <v>766</v>
      </c>
    </row>
    <row r="91" spans="3:9" ht="16" x14ac:dyDescent="0.2">
      <c r="C91" s="136" t="s">
        <v>558</v>
      </c>
      <c r="D91" s="141" t="s">
        <v>652</v>
      </c>
      <c r="E91" s="147" t="s">
        <v>744</v>
      </c>
      <c r="F91" s="149" t="s">
        <v>750</v>
      </c>
      <c r="G91" s="137">
        <v>2</v>
      </c>
      <c r="H91" s="151">
        <v>120</v>
      </c>
      <c r="I91" s="6" t="s">
        <v>766</v>
      </c>
    </row>
    <row r="92" spans="3:9" ht="14" x14ac:dyDescent="0.15">
      <c r="C92" s="136" t="s">
        <v>557</v>
      </c>
      <c r="D92" s="137" t="s">
        <v>653</v>
      </c>
      <c r="E92" s="147" t="s">
        <v>743</v>
      </c>
      <c r="F92" s="148">
        <v>125</v>
      </c>
      <c r="G92" s="137">
        <v>2</v>
      </c>
      <c r="H92" s="136">
        <v>121</v>
      </c>
      <c r="I92" s="6" t="s">
        <v>765</v>
      </c>
    </row>
    <row r="93" spans="3:9" ht="16" x14ac:dyDescent="0.2">
      <c r="C93" s="136" t="s">
        <v>556</v>
      </c>
      <c r="D93" s="137" t="s">
        <v>654</v>
      </c>
      <c r="E93" s="147" t="s">
        <v>744</v>
      </c>
      <c r="F93" s="149" t="s">
        <v>749</v>
      </c>
      <c r="G93" s="137">
        <v>2</v>
      </c>
      <c r="H93" s="151">
        <v>122</v>
      </c>
      <c r="I93" s="6" t="s">
        <v>766</v>
      </c>
    </row>
    <row r="94" spans="3:9" ht="14" x14ac:dyDescent="0.15">
      <c r="C94" s="136" t="s">
        <v>557</v>
      </c>
      <c r="D94" s="137" t="s">
        <v>655</v>
      </c>
      <c r="E94" s="147" t="s">
        <v>743</v>
      </c>
      <c r="F94" s="147">
        <v>130</v>
      </c>
      <c r="G94" s="137">
        <v>2</v>
      </c>
      <c r="H94" s="136">
        <v>125</v>
      </c>
      <c r="I94" s="6" t="s">
        <v>765</v>
      </c>
    </row>
    <row r="95" spans="3:9" ht="16" x14ac:dyDescent="0.2">
      <c r="C95" s="136" t="s">
        <v>557</v>
      </c>
      <c r="D95" s="141" t="s">
        <v>656</v>
      </c>
      <c r="E95" s="147" t="s">
        <v>743</v>
      </c>
      <c r="F95" s="150" t="s">
        <v>747</v>
      </c>
      <c r="G95" s="137">
        <v>2</v>
      </c>
      <c r="H95" s="151">
        <v>126</v>
      </c>
      <c r="I95" s="6" t="s">
        <v>766</v>
      </c>
    </row>
    <row r="96" spans="3:9" ht="14" x14ac:dyDescent="0.15">
      <c r="C96" s="136" t="s">
        <v>557</v>
      </c>
      <c r="D96" s="137" t="s">
        <v>657</v>
      </c>
      <c r="E96" s="147" t="s">
        <v>743</v>
      </c>
      <c r="F96" s="147">
        <v>142</v>
      </c>
      <c r="G96" s="137">
        <v>2</v>
      </c>
      <c r="H96" s="136">
        <v>127</v>
      </c>
      <c r="I96" s="6" t="s">
        <v>765</v>
      </c>
    </row>
    <row r="97" spans="3:9" ht="16" x14ac:dyDescent="0.2">
      <c r="C97" s="136" t="s">
        <v>557</v>
      </c>
      <c r="D97" s="141" t="s">
        <v>658</v>
      </c>
      <c r="E97" s="147" t="s">
        <v>743</v>
      </c>
      <c r="F97" s="150" t="s">
        <v>748</v>
      </c>
      <c r="G97" s="137">
        <v>2</v>
      </c>
      <c r="H97" s="151">
        <v>129</v>
      </c>
      <c r="I97" s="6" t="s">
        <v>766</v>
      </c>
    </row>
    <row r="98" spans="3:9" ht="14" x14ac:dyDescent="0.15">
      <c r="C98" s="136" t="s">
        <v>557</v>
      </c>
      <c r="D98" s="137" t="s">
        <v>659</v>
      </c>
      <c r="E98" s="147" t="s">
        <v>743</v>
      </c>
      <c r="F98" s="147">
        <v>140</v>
      </c>
      <c r="G98" s="137">
        <v>2</v>
      </c>
      <c r="H98" s="136">
        <v>130</v>
      </c>
      <c r="I98" s="6" t="s">
        <v>765</v>
      </c>
    </row>
    <row r="99" spans="3:9" ht="14" x14ac:dyDescent="0.15">
      <c r="C99" s="136" t="s">
        <v>556</v>
      </c>
      <c r="D99" s="137" t="s">
        <v>660</v>
      </c>
      <c r="E99" s="147" t="s">
        <v>744</v>
      </c>
      <c r="F99" s="147">
        <v>125</v>
      </c>
      <c r="G99" s="137">
        <v>2</v>
      </c>
      <c r="H99" s="136">
        <v>131</v>
      </c>
      <c r="I99" s="6" t="s">
        <v>765</v>
      </c>
    </row>
    <row r="100" spans="3:9" ht="14" x14ac:dyDescent="0.15">
      <c r="C100" s="136" t="s">
        <v>556</v>
      </c>
      <c r="D100" s="137" t="s">
        <v>661</v>
      </c>
      <c r="E100" s="147" t="s">
        <v>744</v>
      </c>
      <c r="F100" s="147">
        <v>140</v>
      </c>
      <c r="G100" s="137">
        <v>2</v>
      </c>
      <c r="H100" s="136">
        <v>132</v>
      </c>
      <c r="I100" s="6" t="s">
        <v>765</v>
      </c>
    </row>
    <row r="101" spans="3:9" ht="16" x14ac:dyDescent="0.2">
      <c r="C101" s="136" t="s">
        <v>558</v>
      </c>
      <c r="D101" s="141" t="s">
        <v>662</v>
      </c>
      <c r="E101" s="147" t="s">
        <v>744</v>
      </c>
      <c r="F101" s="150" t="s">
        <v>748</v>
      </c>
      <c r="G101" s="137">
        <v>2</v>
      </c>
      <c r="H101" s="151">
        <v>133</v>
      </c>
      <c r="I101" s="6" t="s">
        <v>766</v>
      </c>
    </row>
    <row r="102" spans="3:9" ht="16" x14ac:dyDescent="0.2">
      <c r="C102" s="136" t="s">
        <v>557</v>
      </c>
      <c r="D102" s="137" t="s">
        <v>663</v>
      </c>
      <c r="E102" s="147" t="s">
        <v>743</v>
      </c>
      <c r="F102" s="150" t="s">
        <v>749</v>
      </c>
      <c r="G102" s="137">
        <v>2</v>
      </c>
      <c r="H102" s="151">
        <v>134</v>
      </c>
      <c r="I102" s="6" t="s">
        <v>766</v>
      </c>
    </row>
    <row r="103" spans="3:9" ht="16" x14ac:dyDescent="0.2">
      <c r="C103" s="136" t="s">
        <v>558</v>
      </c>
      <c r="D103" s="137" t="s">
        <v>664</v>
      </c>
      <c r="E103" s="147" t="s">
        <v>744</v>
      </c>
      <c r="F103" s="150" t="s">
        <v>747</v>
      </c>
      <c r="G103" s="137">
        <v>2</v>
      </c>
      <c r="H103" s="151">
        <v>135</v>
      </c>
      <c r="I103" s="6" t="s">
        <v>766</v>
      </c>
    </row>
    <row r="104" spans="3:9" ht="16" x14ac:dyDescent="0.2">
      <c r="C104" s="136" t="s">
        <v>557</v>
      </c>
      <c r="D104" s="141" t="s">
        <v>665</v>
      </c>
      <c r="E104" s="147" t="s">
        <v>743</v>
      </c>
      <c r="F104" s="150" t="s">
        <v>746</v>
      </c>
      <c r="G104" s="137">
        <v>2</v>
      </c>
      <c r="H104" s="151">
        <v>136</v>
      </c>
      <c r="I104" s="6" t="s">
        <v>766</v>
      </c>
    </row>
    <row r="105" spans="3:9" ht="14" x14ac:dyDescent="0.15">
      <c r="C105" s="136" t="s">
        <v>558</v>
      </c>
      <c r="D105" s="137" t="s">
        <v>666</v>
      </c>
      <c r="E105" s="147" t="s">
        <v>744</v>
      </c>
      <c r="F105" s="147">
        <v>135</v>
      </c>
      <c r="G105" s="137">
        <v>2</v>
      </c>
      <c r="H105" s="136">
        <v>138</v>
      </c>
      <c r="I105" s="6" t="s">
        <v>765</v>
      </c>
    </row>
    <row r="106" spans="3:9" ht="16" x14ac:dyDescent="0.2">
      <c r="C106" s="136" t="s">
        <v>557</v>
      </c>
      <c r="D106" s="141" t="s">
        <v>667</v>
      </c>
      <c r="E106" s="147" t="s">
        <v>743</v>
      </c>
      <c r="F106" s="150" t="s">
        <v>750</v>
      </c>
      <c r="G106" s="137">
        <v>2</v>
      </c>
      <c r="H106" s="151">
        <v>139</v>
      </c>
      <c r="I106" s="6" t="s">
        <v>766</v>
      </c>
    </row>
    <row r="107" spans="3:9" ht="16" x14ac:dyDescent="0.2">
      <c r="C107" s="136" t="s">
        <v>557</v>
      </c>
      <c r="D107" s="141" t="s">
        <v>668</v>
      </c>
      <c r="E107" s="147" t="s">
        <v>743</v>
      </c>
      <c r="F107" s="150" t="s">
        <v>751</v>
      </c>
      <c r="G107" s="137">
        <v>2</v>
      </c>
      <c r="H107" s="151">
        <v>140</v>
      </c>
      <c r="I107" s="6" t="s">
        <v>766</v>
      </c>
    </row>
    <row r="108" spans="3:9" ht="16" x14ac:dyDescent="0.2">
      <c r="C108" s="136" t="s">
        <v>557</v>
      </c>
      <c r="D108" s="141" t="s">
        <v>669</v>
      </c>
      <c r="E108" s="147" t="s">
        <v>743</v>
      </c>
      <c r="F108" s="150" t="s">
        <v>752</v>
      </c>
      <c r="G108" s="137">
        <v>2</v>
      </c>
      <c r="H108" s="151">
        <v>142</v>
      </c>
      <c r="I108" s="6" t="s">
        <v>766</v>
      </c>
    </row>
    <row r="109" spans="3:9" ht="16" x14ac:dyDescent="0.2">
      <c r="C109" s="136" t="s">
        <v>556</v>
      </c>
      <c r="D109" s="137" t="s">
        <v>670</v>
      </c>
      <c r="E109" s="147" t="s">
        <v>744</v>
      </c>
      <c r="F109" s="150" t="s">
        <v>750</v>
      </c>
      <c r="G109" s="137">
        <v>2</v>
      </c>
      <c r="H109" s="151">
        <v>143</v>
      </c>
      <c r="I109" s="6" t="s">
        <v>766</v>
      </c>
    </row>
    <row r="110" spans="3:9" ht="14" x14ac:dyDescent="0.15">
      <c r="C110" s="136" t="s">
        <v>556</v>
      </c>
      <c r="D110" s="137" t="s">
        <v>671</v>
      </c>
      <c r="E110" s="147" t="s">
        <v>744</v>
      </c>
      <c r="F110" s="147">
        <v>135</v>
      </c>
      <c r="G110" s="137">
        <v>2</v>
      </c>
      <c r="H110" s="136">
        <v>144</v>
      </c>
      <c r="I110" s="6" t="s">
        <v>765</v>
      </c>
    </row>
    <row r="111" spans="3:9" ht="16" x14ac:dyDescent="0.2">
      <c r="C111" s="136" t="s">
        <v>556</v>
      </c>
      <c r="D111" s="137" t="s">
        <v>672</v>
      </c>
      <c r="E111" s="147" t="s">
        <v>744</v>
      </c>
      <c r="F111" s="150" t="s">
        <v>747</v>
      </c>
      <c r="G111" s="137">
        <v>2</v>
      </c>
      <c r="H111" s="151">
        <v>150</v>
      </c>
      <c r="I111" s="6" t="s">
        <v>766</v>
      </c>
    </row>
    <row r="112" spans="3:9" ht="14" x14ac:dyDescent="0.15">
      <c r="C112" s="136" t="s">
        <v>556</v>
      </c>
      <c r="D112" s="137" t="s">
        <v>673</v>
      </c>
      <c r="E112" s="147" t="s">
        <v>744</v>
      </c>
      <c r="F112" s="147">
        <v>130</v>
      </c>
      <c r="G112" s="137">
        <v>2</v>
      </c>
      <c r="H112" s="136">
        <v>151</v>
      </c>
      <c r="I112" s="6" t="s">
        <v>765</v>
      </c>
    </row>
    <row r="113" spans="3:9" ht="16" x14ac:dyDescent="0.2">
      <c r="C113" s="136" t="s">
        <v>559</v>
      </c>
      <c r="D113" s="144" t="s">
        <v>674</v>
      </c>
      <c r="E113" s="147" t="s">
        <v>744</v>
      </c>
      <c r="F113" s="147">
        <v>147</v>
      </c>
      <c r="G113" s="147">
        <v>3</v>
      </c>
      <c r="H113" s="152">
        <v>154</v>
      </c>
      <c r="I113" s="6" t="s">
        <v>765</v>
      </c>
    </row>
    <row r="114" spans="3:9" ht="16" x14ac:dyDescent="0.2">
      <c r="C114" s="136" t="s">
        <v>559</v>
      </c>
      <c r="D114" s="144" t="s">
        <v>675</v>
      </c>
      <c r="E114" s="147" t="s">
        <v>744</v>
      </c>
      <c r="F114" s="147">
        <v>144</v>
      </c>
      <c r="G114" s="147">
        <v>3</v>
      </c>
      <c r="H114" s="152">
        <v>155</v>
      </c>
      <c r="I114" s="6" t="s">
        <v>765</v>
      </c>
    </row>
    <row r="115" spans="3:9" ht="16" x14ac:dyDescent="0.2">
      <c r="C115" s="136" t="s">
        <v>560</v>
      </c>
      <c r="D115" s="144" t="s">
        <v>676</v>
      </c>
      <c r="E115" s="147" t="s">
        <v>743</v>
      </c>
      <c r="F115" s="147">
        <v>125</v>
      </c>
      <c r="G115" s="147">
        <v>3</v>
      </c>
      <c r="H115" s="152">
        <v>157</v>
      </c>
      <c r="I115" s="6" t="s">
        <v>765</v>
      </c>
    </row>
    <row r="116" spans="3:9" ht="16" x14ac:dyDescent="0.2">
      <c r="C116" s="136" t="s">
        <v>559</v>
      </c>
      <c r="D116" s="145" t="s">
        <v>677</v>
      </c>
      <c r="E116" s="147" t="s">
        <v>744</v>
      </c>
      <c r="F116" s="150" t="s">
        <v>757</v>
      </c>
      <c r="G116" s="147">
        <v>3</v>
      </c>
      <c r="H116" s="153">
        <v>158</v>
      </c>
      <c r="I116" s="6" t="s">
        <v>766</v>
      </c>
    </row>
    <row r="117" spans="3:9" ht="16" x14ac:dyDescent="0.2">
      <c r="C117" s="136" t="s">
        <v>559</v>
      </c>
      <c r="D117" s="146" t="s">
        <v>678</v>
      </c>
      <c r="E117" s="147" t="s">
        <v>744</v>
      </c>
      <c r="F117" s="150" t="s">
        <v>747</v>
      </c>
      <c r="G117" s="147">
        <v>3</v>
      </c>
      <c r="H117" s="153">
        <v>159</v>
      </c>
      <c r="I117" s="6" t="s">
        <v>766</v>
      </c>
    </row>
    <row r="118" spans="3:9" ht="16" x14ac:dyDescent="0.2">
      <c r="C118" s="136" t="s">
        <v>561</v>
      </c>
      <c r="D118" s="144" t="s">
        <v>679</v>
      </c>
      <c r="E118" s="147" t="s">
        <v>744</v>
      </c>
      <c r="F118" s="147">
        <v>135</v>
      </c>
      <c r="G118" s="147">
        <v>3</v>
      </c>
      <c r="H118" s="152">
        <v>161</v>
      </c>
      <c r="I118" s="6" t="s">
        <v>765</v>
      </c>
    </row>
    <row r="119" spans="3:9" ht="16" x14ac:dyDescent="0.2">
      <c r="C119" s="136" t="s">
        <v>562</v>
      </c>
      <c r="D119" s="146" t="s">
        <v>680</v>
      </c>
      <c r="E119" s="147" t="s">
        <v>744</v>
      </c>
      <c r="F119" s="150" t="s">
        <v>746</v>
      </c>
      <c r="G119" s="147">
        <v>3</v>
      </c>
      <c r="H119" s="153">
        <v>162</v>
      </c>
      <c r="I119" s="6" t="s">
        <v>766</v>
      </c>
    </row>
    <row r="120" spans="3:9" ht="16" x14ac:dyDescent="0.2">
      <c r="C120" s="136" t="s">
        <v>560</v>
      </c>
      <c r="D120" s="146" t="s">
        <v>681</v>
      </c>
      <c r="E120" s="147" t="s">
        <v>743</v>
      </c>
      <c r="F120" s="150" t="s">
        <v>746</v>
      </c>
      <c r="G120" s="147">
        <v>3</v>
      </c>
      <c r="H120" s="153">
        <v>164</v>
      </c>
      <c r="I120" s="6" t="s">
        <v>766</v>
      </c>
    </row>
    <row r="121" spans="3:9" ht="16" x14ac:dyDescent="0.2">
      <c r="C121" s="136" t="s">
        <v>562</v>
      </c>
      <c r="D121" s="146" t="s">
        <v>682</v>
      </c>
      <c r="E121" s="147" t="s">
        <v>744</v>
      </c>
      <c r="F121" s="150" t="s">
        <v>747</v>
      </c>
      <c r="G121" s="147">
        <v>3</v>
      </c>
      <c r="H121" s="153">
        <v>165</v>
      </c>
      <c r="I121" s="6" t="s">
        <v>766</v>
      </c>
    </row>
    <row r="122" spans="3:9" ht="16" x14ac:dyDescent="0.2">
      <c r="C122" s="136" t="s">
        <v>559</v>
      </c>
      <c r="D122" s="145" t="s">
        <v>683</v>
      </c>
      <c r="E122" s="147" t="s">
        <v>744</v>
      </c>
      <c r="F122" s="150" t="s">
        <v>752</v>
      </c>
      <c r="G122" s="147">
        <v>3</v>
      </c>
      <c r="H122" s="153">
        <v>166</v>
      </c>
      <c r="I122" s="6" t="s">
        <v>766</v>
      </c>
    </row>
    <row r="123" spans="3:9" ht="16" x14ac:dyDescent="0.2">
      <c r="C123" s="136" t="s">
        <v>561</v>
      </c>
      <c r="D123" s="146" t="s">
        <v>684</v>
      </c>
      <c r="E123" s="147" t="s">
        <v>744</v>
      </c>
      <c r="F123" s="150" t="s">
        <v>748</v>
      </c>
      <c r="G123" s="147">
        <v>3</v>
      </c>
      <c r="H123" s="153">
        <v>167</v>
      </c>
      <c r="I123" s="6" t="s">
        <v>766</v>
      </c>
    </row>
    <row r="124" spans="3:9" ht="16" x14ac:dyDescent="0.2">
      <c r="C124" s="136" t="s">
        <v>559</v>
      </c>
      <c r="D124" s="145" t="s">
        <v>685</v>
      </c>
      <c r="E124" s="147" t="s">
        <v>744</v>
      </c>
      <c r="F124" s="150" t="s">
        <v>756</v>
      </c>
      <c r="G124" s="147">
        <v>3</v>
      </c>
      <c r="H124" s="153">
        <v>168</v>
      </c>
      <c r="I124" s="6" t="s">
        <v>766</v>
      </c>
    </row>
    <row r="125" spans="3:9" ht="16" x14ac:dyDescent="0.2">
      <c r="C125" s="136" t="s">
        <v>561</v>
      </c>
      <c r="D125" s="144" t="s">
        <v>686</v>
      </c>
      <c r="E125" s="147" t="s">
        <v>744</v>
      </c>
      <c r="F125" s="147">
        <v>120</v>
      </c>
      <c r="G125" s="147">
        <v>3</v>
      </c>
      <c r="H125" s="152">
        <v>169</v>
      </c>
      <c r="I125" s="6" t="s">
        <v>765</v>
      </c>
    </row>
    <row r="126" spans="3:9" ht="16" x14ac:dyDescent="0.2">
      <c r="C126" s="136" t="s">
        <v>560</v>
      </c>
      <c r="D126" s="144" t="s">
        <v>687</v>
      </c>
      <c r="E126" s="147" t="s">
        <v>743</v>
      </c>
      <c r="F126" s="147">
        <v>138</v>
      </c>
      <c r="G126" s="147">
        <v>3</v>
      </c>
      <c r="H126" s="152">
        <v>170</v>
      </c>
      <c r="I126" s="6" t="s">
        <v>765</v>
      </c>
    </row>
    <row r="127" spans="3:9" ht="16" x14ac:dyDescent="0.2">
      <c r="C127" s="136" t="s">
        <v>559</v>
      </c>
      <c r="D127" s="146" t="s">
        <v>688</v>
      </c>
      <c r="E127" s="147" t="s">
        <v>744</v>
      </c>
      <c r="F127" s="150" t="s">
        <v>750</v>
      </c>
      <c r="G127" s="147">
        <v>3</v>
      </c>
      <c r="H127" s="153">
        <v>172</v>
      </c>
      <c r="I127" s="6" t="s">
        <v>766</v>
      </c>
    </row>
    <row r="128" spans="3:9" ht="16" x14ac:dyDescent="0.2">
      <c r="C128" s="136" t="s">
        <v>559</v>
      </c>
      <c r="D128" s="144" t="s">
        <v>689</v>
      </c>
      <c r="E128" s="147" t="s">
        <v>744</v>
      </c>
      <c r="F128" s="147">
        <v>146</v>
      </c>
      <c r="G128" s="147">
        <v>3</v>
      </c>
      <c r="H128" s="152">
        <v>173</v>
      </c>
      <c r="I128" s="6" t="s">
        <v>765</v>
      </c>
    </row>
    <row r="129" spans="3:9" ht="16" x14ac:dyDescent="0.2">
      <c r="C129" s="136" t="s">
        <v>560</v>
      </c>
      <c r="D129" s="144" t="s">
        <v>690</v>
      </c>
      <c r="E129" s="147" t="s">
        <v>743</v>
      </c>
      <c r="F129" s="147">
        <v>142</v>
      </c>
      <c r="G129" s="147">
        <v>3</v>
      </c>
      <c r="H129" s="152">
        <v>176</v>
      </c>
      <c r="I129" s="6" t="s">
        <v>765</v>
      </c>
    </row>
    <row r="130" spans="3:9" ht="16" x14ac:dyDescent="0.2">
      <c r="C130" s="136" t="s">
        <v>559</v>
      </c>
      <c r="D130" s="144" t="s">
        <v>691</v>
      </c>
      <c r="E130" s="147" t="s">
        <v>744</v>
      </c>
      <c r="F130" s="147">
        <v>138</v>
      </c>
      <c r="G130" s="147">
        <v>3</v>
      </c>
      <c r="H130" s="152">
        <v>178</v>
      </c>
      <c r="I130" s="6" t="s">
        <v>765</v>
      </c>
    </row>
    <row r="131" spans="3:9" ht="16" x14ac:dyDescent="0.2">
      <c r="C131" s="136" t="s">
        <v>561</v>
      </c>
      <c r="D131" s="146" t="s">
        <v>692</v>
      </c>
      <c r="E131" s="147" t="s">
        <v>744</v>
      </c>
      <c r="F131" s="150" t="s">
        <v>758</v>
      </c>
      <c r="G131" s="147">
        <v>3</v>
      </c>
      <c r="H131" s="153">
        <v>179</v>
      </c>
      <c r="I131" s="6" t="s">
        <v>766</v>
      </c>
    </row>
    <row r="132" spans="3:9" ht="16" x14ac:dyDescent="0.2">
      <c r="C132" s="136" t="s">
        <v>561</v>
      </c>
      <c r="D132" s="144" t="s">
        <v>693</v>
      </c>
      <c r="E132" s="147" t="s">
        <v>744</v>
      </c>
      <c r="F132" s="147">
        <v>130</v>
      </c>
      <c r="G132" s="147">
        <v>3</v>
      </c>
      <c r="H132" s="152">
        <v>180</v>
      </c>
      <c r="I132" s="6" t="s">
        <v>765</v>
      </c>
    </row>
    <row r="133" spans="3:9" ht="16" x14ac:dyDescent="0.2">
      <c r="C133" s="136" t="s">
        <v>560</v>
      </c>
      <c r="D133" s="144" t="s">
        <v>694</v>
      </c>
      <c r="E133" s="147" t="s">
        <v>743</v>
      </c>
      <c r="F133" s="147">
        <v>140</v>
      </c>
      <c r="G133" s="147">
        <v>3</v>
      </c>
      <c r="H133" s="152">
        <v>181</v>
      </c>
      <c r="I133" s="6" t="s">
        <v>765</v>
      </c>
    </row>
    <row r="134" spans="3:9" ht="16" x14ac:dyDescent="0.2">
      <c r="C134" s="136" t="s">
        <v>560</v>
      </c>
      <c r="D134" s="144" t="s">
        <v>695</v>
      </c>
      <c r="E134" s="147" t="s">
        <v>743</v>
      </c>
      <c r="F134" s="147">
        <v>120</v>
      </c>
      <c r="G134" s="147">
        <v>3</v>
      </c>
      <c r="H134" s="152">
        <v>182</v>
      </c>
      <c r="I134" s="6" t="s">
        <v>765</v>
      </c>
    </row>
    <row r="135" spans="3:9" ht="16" x14ac:dyDescent="0.2">
      <c r="C135" s="136" t="s">
        <v>560</v>
      </c>
      <c r="D135" s="146" t="s">
        <v>696</v>
      </c>
      <c r="E135" s="147" t="s">
        <v>743</v>
      </c>
      <c r="F135" s="150" t="s">
        <v>750</v>
      </c>
      <c r="G135" s="147">
        <v>3</v>
      </c>
      <c r="H135" s="153">
        <v>183</v>
      </c>
      <c r="I135" s="6" t="s">
        <v>766</v>
      </c>
    </row>
    <row r="136" spans="3:9" ht="16" x14ac:dyDescent="0.2">
      <c r="C136" s="136" t="s">
        <v>563</v>
      </c>
      <c r="D136" s="144" t="s">
        <v>697</v>
      </c>
      <c r="E136" s="147" t="s">
        <v>744</v>
      </c>
      <c r="F136" s="147">
        <v>130</v>
      </c>
      <c r="G136" s="147">
        <v>3</v>
      </c>
      <c r="H136" s="152">
        <v>184</v>
      </c>
      <c r="I136" s="6" t="s">
        <v>765</v>
      </c>
    </row>
    <row r="137" spans="3:9" ht="16" x14ac:dyDescent="0.2">
      <c r="C137" s="136" t="s">
        <v>559</v>
      </c>
      <c r="D137" s="146" t="s">
        <v>698</v>
      </c>
      <c r="E137" s="147" t="s">
        <v>744</v>
      </c>
      <c r="F137" s="150" t="s">
        <v>746</v>
      </c>
      <c r="G137" s="147">
        <v>3</v>
      </c>
      <c r="H137" s="153">
        <v>185</v>
      </c>
      <c r="I137" s="6" t="s">
        <v>766</v>
      </c>
    </row>
    <row r="138" spans="3:9" ht="16" x14ac:dyDescent="0.2">
      <c r="C138" s="136" t="s">
        <v>559</v>
      </c>
      <c r="D138" s="144" t="s">
        <v>699</v>
      </c>
      <c r="E138" s="147" t="s">
        <v>744</v>
      </c>
      <c r="F138" s="147">
        <v>148</v>
      </c>
      <c r="G138" s="147">
        <v>3</v>
      </c>
      <c r="H138" s="152">
        <v>186</v>
      </c>
      <c r="I138" s="6" t="s">
        <v>765</v>
      </c>
    </row>
    <row r="139" spans="3:9" ht="16" x14ac:dyDescent="0.2">
      <c r="C139" s="136" t="s">
        <v>559</v>
      </c>
      <c r="D139" s="144" t="s">
        <v>700</v>
      </c>
      <c r="E139" s="147" t="s">
        <v>744</v>
      </c>
      <c r="F139" s="147">
        <v>140</v>
      </c>
      <c r="G139" s="147">
        <v>3</v>
      </c>
      <c r="H139" s="152">
        <v>188</v>
      </c>
      <c r="I139" s="6" t="s">
        <v>765</v>
      </c>
    </row>
    <row r="140" spans="3:9" ht="16" x14ac:dyDescent="0.2">
      <c r="C140" s="136" t="s">
        <v>559</v>
      </c>
      <c r="D140" s="144" t="s">
        <v>701</v>
      </c>
      <c r="E140" s="147" t="s">
        <v>744</v>
      </c>
      <c r="F140" s="147">
        <v>143</v>
      </c>
      <c r="G140" s="147">
        <v>3</v>
      </c>
      <c r="H140" s="152">
        <v>189</v>
      </c>
      <c r="I140" s="6" t="s">
        <v>765</v>
      </c>
    </row>
    <row r="141" spans="3:9" ht="16" x14ac:dyDescent="0.2">
      <c r="C141" s="136" t="s">
        <v>561</v>
      </c>
      <c r="D141" s="146" t="s">
        <v>702</v>
      </c>
      <c r="E141" s="147" t="s">
        <v>744</v>
      </c>
      <c r="F141" s="150" t="s">
        <v>746</v>
      </c>
      <c r="G141" s="147">
        <v>3</v>
      </c>
      <c r="H141" s="153">
        <v>191</v>
      </c>
      <c r="I141" s="6" t="s">
        <v>766</v>
      </c>
    </row>
    <row r="142" spans="3:9" ht="16" x14ac:dyDescent="0.2">
      <c r="C142" s="136" t="s">
        <v>561</v>
      </c>
      <c r="D142" s="146" t="s">
        <v>703</v>
      </c>
      <c r="E142" s="147" t="s">
        <v>744</v>
      </c>
      <c r="F142" s="150" t="s">
        <v>750</v>
      </c>
      <c r="G142" s="147">
        <v>3</v>
      </c>
      <c r="H142" s="153">
        <v>192</v>
      </c>
      <c r="I142" s="6" t="s">
        <v>766</v>
      </c>
    </row>
    <row r="143" spans="3:9" ht="16" x14ac:dyDescent="0.2">
      <c r="C143" s="136" t="s">
        <v>561</v>
      </c>
      <c r="D143" s="144" t="s">
        <v>704</v>
      </c>
      <c r="E143" s="147" t="s">
        <v>744</v>
      </c>
      <c r="F143" s="147">
        <v>138</v>
      </c>
      <c r="G143" s="147">
        <v>3</v>
      </c>
      <c r="H143" s="152">
        <v>193</v>
      </c>
      <c r="I143" s="6" t="s">
        <v>765</v>
      </c>
    </row>
    <row r="144" spans="3:9" ht="16" x14ac:dyDescent="0.2">
      <c r="C144" s="136" t="s">
        <v>559</v>
      </c>
      <c r="D144" s="144" t="s">
        <v>705</v>
      </c>
      <c r="E144" s="147" t="s">
        <v>744</v>
      </c>
      <c r="F144" s="147">
        <v>135</v>
      </c>
      <c r="G144" s="147">
        <v>3</v>
      </c>
      <c r="H144" s="152">
        <v>194</v>
      </c>
      <c r="I144" s="6" t="s">
        <v>765</v>
      </c>
    </row>
    <row r="145" spans="3:9" ht="16" x14ac:dyDescent="0.2">
      <c r="C145" s="136" t="s">
        <v>563</v>
      </c>
      <c r="D145" s="144" t="s">
        <v>706</v>
      </c>
      <c r="E145" s="147" t="s">
        <v>744</v>
      </c>
      <c r="F145" s="147">
        <v>137</v>
      </c>
      <c r="G145" s="147">
        <v>3</v>
      </c>
      <c r="H145" s="152">
        <v>196</v>
      </c>
      <c r="I145" s="6" t="s">
        <v>765</v>
      </c>
    </row>
    <row r="146" spans="3:9" ht="16" x14ac:dyDescent="0.2">
      <c r="C146" s="136" t="s">
        <v>561</v>
      </c>
      <c r="D146" s="146" t="s">
        <v>707</v>
      </c>
      <c r="E146" s="147" t="s">
        <v>744</v>
      </c>
      <c r="F146" s="150" t="s">
        <v>749</v>
      </c>
      <c r="G146" s="147">
        <v>3</v>
      </c>
      <c r="H146" s="153">
        <v>197</v>
      </c>
      <c r="I146" s="6" t="s">
        <v>766</v>
      </c>
    </row>
    <row r="147" spans="3:9" ht="16" x14ac:dyDescent="0.2">
      <c r="C147" s="136" t="s">
        <v>563</v>
      </c>
      <c r="D147" s="144" t="s">
        <v>708</v>
      </c>
      <c r="E147" s="147" t="s">
        <v>744</v>
      </c>
      <c r="F147" s="147">
        <v>140</v>
      </c>
      <c r="G147" s="147">
        <v>3</v>
      </c>
      <c r="H147" s="152">
        <v>198</v>
      </c>
      <c r="I147" s="6" t="s">
        <v>765</v>
      </c>
    </row>
    <row r="148" spans="3:9" ht="16" x14ac:dyDescent="0.2">
      <c r="C148" s="136" t="s">
        <v>561</v>
      </c>
      <c r="D148" s="146" t="s">
        <v>709</v>
      </c>
      <c r="E148" s="147" t="s">
        <v>744</v>
      </c>
      <c r="F148" s="150" t="s">
        <v>747</v>
      </c>
      <c r="G148" s="147">
        <v>3</v>
      </c>
      <c r="H148" s="153">
        <v>199</v>
      </c>
      <c r="I148" s="6" t="s">
        <v>766</v>
      </c>
    </row>
    <row r="149" spans="3:9" ht="16" x14ac:dyDescent="0.2">
      <c r="C149" s="136" t="s">
        <v>560</v>
      </c>
      <c r="D149" s="146" t="s">
        <v>710</v>
      </c>
      <c r="E149" s="147" t="s">
        <v>743</v>
      </c>
      <c r="F149" s="150" t="s">
        <v>754</v>
      </c>
      <c r="G149" s="147">
        <v>3</v>
      </c>
      <c r="H149" s="153">
        <v>202</v>
      </c>
      <c r="I149" s="6" t="s">
        <v>766</v>
      </c>
    </row>
    <row r="150" spans="3:9" ht="16" x14ac:dyDescent="0.2">
      <c r="C150" s="136" t="s">
        <v>563</v>
      </c>
      <c r="D150" s="146" t="s">
        <v>711</v>
      </c>
      <c r="E150" s="147" t="s">
        <v>744</v>
      </c>
      <c r="F150" s="150" t="s">
        <v>759</v>
      </c>
      <c r="G150" s="147">
        <v>3</v>
      </c>
      <c r="H150" s="153">
        <v>203</v>
      </c>
      <c r="I150" s="6" t="s">
        <v>766</v>
      </c>
    </row>
    <row r="151" spans="3:9" ht="16" x14ac:dyDescent="0.2">
      <c r="C151" s="136" t="s">
        <v>559</v>
      </c>
      <c r="D151" s="146" t="s">
        <v>712</v>
      </c>
      <c r="E151" s="147" t="s">
        <v>744</v>
      </c>
      <c r="F151" s="150" t="s">
        <v>748</v>
      </c>
      <c r="G151" s="147">
        <v>3</v>
      </c>
      <c r="H151" s="153">
        <v>204</v>
      </c>
      <c r="I151" s="6" t="s">
        <v>766</v>
      </c>
    </row>
    <row r="152" spans="3:9" ht="16" x14ac:dyDescent="0.2">
      <c r="C152" s="136" t="s">
        <v>563</v>
      </c>
      <c r="D152" s="144" t="s">
        <v>713</v>
      </c>
      <c r="E152" s="147" t="s">
        <v>744</v>
      </c>
      <c r="F152" s="147">
        <v>125</v>
      </c>
      <c r="G152" s="147">
        <v>3</v>
      </c>
      <c r="H152" s="152">
        <v>205</v>
      </c>
      <c r="I152" s="6" t="s">
        <v>765</v>
      </c>
    </row>
    <row r="153" spans="3:9" ht="16" x14ac:dyDescent="0.2">
      <c r="C153" s="136" t="s">
        <v>559</v>
      </c>
      <c r="D153" s="144" t="s">
        <v>714</v>
      </c>
      <c r="E153" s="147" t="s">
        <v>744</v>
      </c>
      <c r="F153" s="147">
        <v>150</v>
      </c>
      <c r="G153" s="147">
        <v>3</v>
      </c>
      <c r="H153" s="152">
        <v>207</v>
      </c>
      <c r="I153" s="6" t="s">
        <v>765</v>
      </c>
    </row>
    <row r="154" spans="3:9" ht="16" x14ac:dyDescent="0.2">
      <c r="C154" s="136" t="s">
        <v>560</v>
      </c>
      <c r="D154" s="146" t="s">
        <v>715</v>
      </c>
      <c r="E154" s="147" t="s">
        <v>743</v>
      </c>
      <c r="F154" s="150" t="s">
        <v>747</v>
      </c>
      <c r="G154" s="147">
        <v>3</v>
      </c>
      <c r="H154" s="153">
        <v>208</v>
      </c>
      <c r="I154" s="6" t="s">
        <v>766</v>
      </c>
    </row>
    <row r="155" spans="3:9" ht="16" x14ac:dyDescent="0.2">
      <c r="C155" s="136" t="s">
        <v>559</v>
      </c>
      <c r="D155" s="144" t="s">
        <v>716</v>
      </c>
      <c r="E155" s="147" t="s">
        <v>744</v>
      </c>
      <c r="F155" s="147">
        <v>149</v>
      </c>
      <c r="G155" s="147">
        <v>3</v>
      </c>
      <c r="H155" s="152">
        <v>209</v>
      </c>
      <c r="I155" s="6" t="s">
        <v>765</v>
      </c>
    </row>
    <row r="156" spans="3:9" ht="16" x14ac:dyDescent="0.2">
      <c r="C156" s="136" t="s">
        <v>559</v>
      </c>
      <c r="D156" s="144" t="s">
        <v>717</v>
      </c>
      <c r="E156" s="147" t="s">
        <v>744</v>
      </c>
      <c r="F156" s="147">
        <v>145</v>
      </c>
      <c r="G156" s="147">
        <v>3</v>
      </c>
      <c r="H156" s="152">
        <v>211</v>
      </c>
      <c r="I156" s="6" t="s">
        <v>765</v>
      </c>
    </row>
    <row r="157" spans="3:9" ht="16" x14ac:dyDescent="0.2">
      <c r="C157" s="136" t="s">
        <v>559</v>
      </c>
      <c r="D157" s="144" t="s">
        <v>718</v>
      </c>
      <c r="E157" s="147" t="s">
        <v>744</v>
      </c>
      <c r="F157" s="147">
        <v>125</v>
      </c>
      <c r="G157" s="147">
        <v>3</v>
      </c>
      <c r="H157" s="152">
        <v>212</v>
      </c>
      <c r="I157" s="6" t="s">
        <v>765</v>
      </c>
    </row>
    <row r="158" spans="3:9" ht="16" x14ac:dyDescent="0.2">
      <c r="C158" s="136" t="s">
        <v>560</v>
      </c>
      <c r="D158" s="146" t="s">
        <v>719</v>
      </c>
      <c r="E158" s="147" t="s">
        <v>743</v>
      </c>
      <c r="F158" s="150" t="s">
        <v>757</v>
      </c>
      <c r="G158" s="147">
        <v>3</v>
      </c>
      <c r="H158" s="153">
        <v>213</v>
      </c>
      <c r="I158" s="6" t="s">
        <v>766</v>
      </c>
    </row>
    <row r="159" spans="3:9" ht="16" x14ac:dyDescent="0.2">
      <c r="C159" s="136" t="s">
        <v>560</v>
      </c>
      <c r="D159" s="144" t="s">
        <v>720</v>
      </c>
      <c r="E159" s="147" t="s">
        <v>743</v>
      </c>
      <c r="F159" s="147">
        <v>130</v>
      </c>
      <c r="G159" s="147">
        <v>3</v>
      </c>
      <c r="H159" s="152">
        <v>215</v>
      </c>
      <c r="I159" s="6" t="s">
        <v>765</v>
      </c>
    </row>
    <row r="160" spans="3:9" ht="16" x14ac:dyDescent="0.2">
      <c r="C160" s="136" t="s">
        <v>560</v>
      </c>
      <c r="D160" s="146" t="s">
        <v>721</v>
      </c>
      <c r="E160" s="147" t="s">
        <v>743</v>
      </c>
      <c r="F160" s="150" t="s">
        <v>748</v>
      </c>
      <c r="G160" s="147">
        <v>3</v>
      </c>
      <c r="H160" s="153">
        <v>216</v>
      </c>
      <c r="I160" s="6" t="s">
        <v>766</v>
      </c>
    </row>
    <row r="161" spans="3:9" ht="16" x14ac:dyDescent="0.2">
      <c r="C161" s="136" t="s">
        <v>559</v>
      </c>
      <c r="D161" s="145" t="s">
        <v>722</v>
      </c>
      <c r="E161" s="147" t="s">
        <v>744</v>
      </c>
      <c r="F161" s="150" t="s">
        <v>760</v>
      </c>
      <c r="G161" s="147">
        <v>3</v>
      </c>
      <c r="H161" s="153">
        <v>218</v>
      </c>
      <c r="I161" s="6" t="s">
        <v>766</v>
      </c>
    </row>
    <row r="162" spans="3:9" ht="16" x14ac:dyDescent="0.2">
      <c r="C162" s="136" t="s">
        <v>563</v>
      </c>
      <c r="D162" s="146" t="s">
        <v>723</v>
      </c>
      <c r="E162" s="147" t="s">
        <v>744</v>
      </c>
      <c r="F162" s="150" t="s">
        <v>749</v>
      </c>
      <c r="G162" s="147">
        <v>3</v>
      </c>
      <c r="H162" s="153">
        <v>219</v>
      </c>
      <c r="I162" s="6" t="s">
        <v>766</v>
      </c>
    </row>
    <row r="163" spans="3:9" ht="16" x14ac:dyDescent="0.2">
      <c r="C163" s="136" t="s">
        <v>561</v>
      </c>
      <c r="D163" s="144" t="s">
        <v>724</v>
      </c>
      <c r="E163" s="147" t="s">
        <v>744</v>
      </c>
      <c r="F163" s="147">
        <v>125</v>
      </c>
      <c r="G163" s="147">
        <v>3</v>
      </c>
      <c r="H163" s="152">
        <v>220</v>
      </c>
      <c r="I163" s="6" t="s">
        <v>765</v>
      </c>
    </row>
    <row r="164" spans="3:9" ht="16" x14ac:dyDescent="0.2">
      <c r="C164" s="136" t="s">
        <v>559</v>
      </c>
      <c r="D164" s="144" t="s">
        <v>725</v>
      </c>
      <c r="E164" s="147" t="s">
        <v>744</v>
      </c>
      <c r="F164" s="147">
        <v>130</v>
      </c>
      <c r="G164" s="147">
        <v>3</v>
      </c>
      <c r="H164" s="152">
        <v>221</v>
      </c>
      <c r="I164" s="6" t="s">
        <v>765</v>
      </c>
    </row>
    <row r="165" spans="3:9" ht="16" x14ac:dyDescent="0.2">
      <c r="C165" s="136" t="s">
        <v>559</v>
      </c>
      <c r="D165" s="145" t="s">
        <v>726</v>
      </c>
      <c r="E165" s="147" t="s">
        <v>744</v>
      </c>
      <c r="F165" s="150" t="s">
        <v>755</v>
      </c>
      <c r="G165" s="147">
        <v>3</v>
      </c>
      <c r="H165" s="153">
        <v>222</v>
      </c>
      <c r="I165" s="6" t="s">
        <v>766</v>
      </c>
    </row>
    <row r="166" spans="3:9" ht="16" x14ac:dyDescent="0.2">
      <c r="C166" s="136" t="s">
        <v>560</v>
      </c>
      <c r="D166" s="146" t="s">
        <v>727</v>
      </c>
      <c r="E166" s="147" t="s">
        <v>743</v>
      </c>
      <c r="F166" s="150" t="s">
        <v>749</v>
      </c>
      <c r="G166" s="147">
        <v>3</v>
      </c>
      <c r="H166" s="153">
        <v>223</v>
      </c>
      <c r="I166" s="6" t="s">
        <v>766</v>
      </c>
    </row>
    <row r="167" spans="3:9" ht="16" x14ac:dyDescent="0.2">
      <c r="C167" s="136" t="s">
        <v>559</v>
      </c>
      <c r="D167" s="146" t="s">
        <v>728</v>
      </c>
      <c r="E167" s="147" t="s">
        <v>744</v>
      </c>
      <c r="F167" s="150" t="s">
        <v>749</v>
      </c>
      <c r="G167" s="147">
        <v>3</v>
      </c>
      <c r="H167" s="153">
        <v>224</v>
      </c>
      <c r="I167" s="6" t="s">
        <v>766</v>
      </c>
    </row>
    <row r="168" spans="3:9" ht="16" x14ac:dyDescent="0.2">
      <c r="C168" s="136" t="s">
        <v>560</v>
      </c>
      <c r="D168" s="144" t="s">
        <v>729</v>
      </c>
      <c r="E168" s="147" t="s">
        <v>743</v>
      </c>
      <c r="F168" s="147">
        <v>144</v>
      </c>
      <c r="G168" s="147">
        <v>3</v>
      </c>
      <c r="H168" s="152">
        <v>225</v>
      </c>
      <c r="I168" s="6" t="s">
        <v>765</v>
      </c>
    </row>
    <row r="169" spans="3:9" ht="16" x14ac:dyDescent="0.2">
      <c r="C169" s="136" t="s">
        <v>560</v>
      </c>
      <c r="D169" s="146" t="s">
        <v>730</v>
      </c>
      <c r="E169" s="147" t="s">
        <v>743</v>
      </c>
      <c r="F169" s="150" t="s">
        <v>758</v>
      </c>
      <c r="G169" s="147">
        <v>3</v>
      </c>
      <c r="H169" s="153">
        <v>226</v>
      </c>
      <c r="I169" s="6" t="s">
        <v>766</v>
      </c>
    </row>
    <row r="170" spans="3:9" ht="16" x14ac:dyDescent="0.2">
      <c r="C170" s="136" t="s">
        <v>560</v>
      </c>
      <c r="D170" s="146" t="s">
        <v>731</v>
      </c>
      <c r="E170" s="147" t="s">
        <v>743</v>
      </c>
      <c r="F170" s="150" t="s">
        <v>755</v>
      </c>
      <c r="G170" s="147">
        <v>3</v>
      </c>
      <c r="H170" s="153">
        <v>227</v>
      </c>
      <c r="I170" s="6" t="s">
        <v>766</v>
      </c>
    </row>
    <row r="171" spans="3:9" ht="16" x14ac:dyDescent="0.2">
      <c r="C171" s="136" t="s">
        <v>559</v>
      </c>
      <c r="D171" s="144" t="s">
        <v>732</v>
      </c>
      <c r="E171" s="147" t="s">
        <v>744</v>
      </c>
      <c r="F171" s="147">
        <v>142</v>
      </c>
      <c r="G171" s="147">
        <v>3</v>
      </c>
      <c r="H171" s="152">
        <v>228</v>
      </c>
      <c r="I171" s="6" t="s">
        <v>765</v>
      </c>
    </row>
    <row r="172" spans="3:9" ht="16" x14ac:dyDescent="0.2">
      <c r="C172" s="136" t="s">
        <v>560</v>
      </c>
      <c r="D172" s="146" t="s">
        <v>733</v>
      </c>
      <c r="E172" s="147" t="s">
        <v>743</v>
      </c>
      <c r="F172" s="150" t="s">
        <v>752</v>
      </c>
      <c r="G172" s="147">
        <v>3</v>
      </c>
      <c r="H172" s="153">
        <v>229</v>
      </c>
      <c r="I172" s="6" t="s">
        <v>766</v>
      </c>
    </row>
    <row r="173" spans="3:9" ht="16" x14ac:dyDescent="0.2">
      <c r="C173" s="136" t="s">
        <v>559</v>
      </c>
      <c r="D173" s="145" t="s">
        <v>734</v>
      </c>
      <c r="E173" s="147" t="s">
        <v>744</v>
      </c>
      <c r="F173" s="150" t="s">
        <v>754</v>
      </c>
      <c r="G173" s="147">
        <v>3</v>
      </c>
      <c r="H173" s="153">
        <v>230</v>
      </c>
      <c r="I173" s="6" t="s">
        <v>766</v>
      </c>
    </row>
    <row r="174" spans="3:9" ht="16" x14ac:dyDescent="0.2">
      <c r="C174" s="136" t="s">
        <v>559</v>
      </c>
      <c r="D174" s="145" t="s">
        <v>735</v>
      </c>
      <c r="E174" s="147" t="s">
        <v>744</v>
      </c>
      <c r="F174" s="150" t="s">
        <v>761</v>
      </c>
      <c r="G174" s="147">
        <v>3</v>
      </c>
      <c r="H174" s="153">
        <v>231</v>
      </c>
      <c r="I174" s="6" t="s">
        <v>766</v>
      </c>
    </row>
    <row r="175" spans="3:9" ht="16" x14ac:dyDescent="0.2">
      <c r="C175" s="136" t="s">
        <v>560</v>
      </c>
      <c r="D175" s="144" t="s">
        <v>736</v>
      </c>
      <c r="E175" s="147" t="s">
        <v>743</v>
      </c>
      <c r="F175" s="147">
        <v>135</v>
      </c>
      <c r="G175" s="147">
        <v>3</v>
      </c>
      <c r="H175" s="152">
        <v>232</v>
      </c>
      <c r="I175" s="6" t="s">
        <v>765</v>
      </c>
    </row>
    <row r="176" spans="3:9" ht="16" x14ac:dyDescent="0.2">
      <c r="C176" s="136" t="s">
        <v>559</v>
      </c>
      <c r="D176" s="144" t="s">
        <v>737</v>
      </c>
      <c r="E176" s="147" t="s">
        <v>744</v>
      </c>
      <c r="F176" s="147">
        <v>141</v>
      </c>
      <c r="G176" s="147">
        <v>3</v>
      </c>
      <c r="H176" s="152">
        <v>233</v>
      </c>
      <c r="I176" s="6" t="s">
        <v>765</v>
      </c>
    </row>
    <row r="177" spans="3:9" ht="16" x14ac:dyDescent="0.2">
      <c r="C177" s="136" t="s">
        <v>560</v>
      </c>
      <c r="D177" s="144" t="s">
        <v>738</v>
      </c>
      <c r="E177" s="147" t="s">
        <v>743</v>
      </c>
      <c r="F177" s="147">
        <v>143</v>
      </c>
      <c r="G177" s="147">
        <v>3</v>
      </c>
      <c r="H177" s="152">
        <v>234</v>
      </c>
      <c r="I177" s="6" t="s">
        <v>765</v>
      </c>
    </row>
    <row r="178" spans="3:9" ht="16" x14ac:dyDescent="0.2">
      <c r="C178" s="136" t="s">
        <v>559</v>
      </c>
      <c r="D178" s="145" t="s">
        <v>739</v>
      </c>
      <c r="E178" s="147" t="s">
        <v>744</v>
      </c>
      <c r="F178" s="150" t="s">
        <v>753</v>
      </c>
      <c r="G178" s="147">
        <v>3</v>
      </c>
      <c r="H178" s="153">
        <v>235</v>
      </c>
      <c r="I178" s="6" t="s">
        <v>766</v>
      </c>
    </row>
    <row r="179" spans="3:9" ht="16" x14ac:dyDescent="0.2">
      <c r="C179" s="136" t="s">
        <v>559</v>
      </c>
      <c r="D179" s="145" t="s">
        <v>740</v>
      </c>
      <c r="E179" s="147" t="s">
        <v>744</v>
      </c>
      <c r="F179" s="150" t="s">
        <v>751</v>
      </c>
      <c r="G179" s="147">
        <v>3</v>
      </c>
      <c r="H179" s="153">
        <v>237</v>
      </c>
      <c r="I179" s="6" t="s">
        <v>766</v>
      </c>
    </row>
    <row r="180" spans="3:9" ht="16" x14ac:dyDescent="0.2">
      <c r="C180" s="136" t="s">
        <v>561</v>
      </c>
      <c r="D180" s="144" t="s">
        <v>741</v>
      </c>
      <c r="E180" s="147" t="s">
        <v>744</v>
      </c>
      <c r="F180" s="147">
        <v>140</v>
      </c>
      <c r="G180" s="147">
        <v>3</v>
      </c>
      <c r="H180" s="152">
        <v>238</v>
      </c>
      <c r="I180" s="6" t="s">
        <v>765</v>
      </c>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R33"/>
  <sheetViews>
    <sheetView zoomScaleNormal="100" workbookViewId="0">
      <selection activeCell="D7" sqref="D7"/>
    </sheetView>
  </sheetViews>
  <sheetFormatPr baseColWidth="10" defaultColWidth="9.1640625" defaultRowHeight="13" x14ac:dyDescent="0.15"/>
  <cols>
    <col min="1" max="1" width="20" style="90" customWidth="1"/>
    <col min="2" max="2" width="4.5" style="90" customWidth="1"/>
    <col min="3" max="3" width="41.5" style="90" customWidth="1"/>
    <col min="4" max="4" width="87.83203125" style="27" customWidth="1"/>
    <col min="5" max="5" width="52.83203125" style="25" customWidth="1"/>
    <col min="6" max="6" width="23.6640625" style="25" customWidth="1"/>
    <col min="7" max="7" width="16.6640625" style="25" bestFit="1" customWidth="1"/>
    <col min="8" max="8" width="15.5" style="25" bestFit="1" customWidth="1"/>
    <col min="9" max="9" width="23.5" style="25" bestFit="1" customWidth="1"/>
    <col min="10" max="10" width="13.5" style="25" bestFit="1" customWidth="1"/>
    <col min="11" max="11" width="23.5" style="25" bestFit="1" customWidth="1"/>
    <col min="12" max="12" width="14.5" style="25" bestFit="1" customWidth="1"/>
    <col min="13" max="13" width="50.1640625" style="25" customWidth="1"/>
    <col min="14" max="14" width="17.6640625" style="25" customWidth="1"/>
    <col min="15" max="15" width="14.5" style="25" customWidth="1"/>
    <col min="16" max="16" width="4.33203125" style="25" customWidth="1"/>
    <col min="17" max="17" width="11.33203125" style="25" customWidth="1"/>
    <col min="18" max="18" width="25.33203125" style="25" customWidth="1"/>
    <col min="19" max="16384" width="9.1640625" style="25"/>
  </cols>
  <sheetData>
    <row r="1" spans="1:18" s="11" customFormat="1" ht="17" thickBot="1" x14ac:dyDescent="0.2">
      <c r="A1" s="75"/>
      <c r="B1" s="78"/>
      <c r="C1" s="94" t="s">
        <v>258</v>
      </c>
      <c r="D1" s="28" t="s">
        <v>259</v>
      </c>
    </row>
    <row r="2" spans="1:18" s="13" customFormat="1" ht="16.5" customHeight="1" x14ac:dyDescent="0.15">
      <c r="A2" s="95" t="s">
        <v>91</v>
      </c>
      <c r="B2" s="84"/>
      <c r="C2" s="95" t="s">
        <v>249</v>
      </c>
      <c r="D2" s="12" t="s">
        <v>768</v>
      </c>
      <c r="E2" s="15"/>
      <c r="F2" s="15"/>
      <c r="G2" s="8"/>
      <c r="H2" s="8"/>
      <c r="I2" s="8"/>
      <c r="K2" s="9"/>
      <c r="M2" s="8"/>
      <c r="P2" s="16"/>
      <c r="Q2" s="16"/>
      <c r="R2" s="16"/>
    </row>
    <row r="3" spans="1:18" s="13" customFormat="1" ht="14" x14ac:dyDescent="0.15">
      <c r="A3" s="79"/>
      <c r="B3" s="84"/>
      <c r="C3" s="95" t="s">
        <v>82</v>
      </c>
      <c r="D3" s="57" t="s">
        <v>770</v>
      </c>
      <c r="E3" s="61" t="s">
        <v>474</v>
      </c>
      <c r="G3" s="8"/>
      <c r="H3" s="8"/>
      <c r="I3" s="8"/>
      <c r="K3" s="9"/>
      <c r="M3" s="8"/>
      <c r="P3" s="16"/>
      <c r="Q3" s="16"/>
      <c r="R3" s="16"/>
    </row>
    <row r="4" spans="1:18" s="16" customFormat="1" ht="16" x14ac:dyDescent="0.15">
      <c r="A4" s="78"/>
      <c r="B4" s="96"/>
      <c r="C4" s="97" t="s">
        <v>4</v>
      </c>
      <c r="D4" s="55" t="e">
        <f>VLOOKUP(D3,[1]Ontology!A:B,2,FALSE)</f>
        <v>#N/A</v>
      </c>
    </row>
    <row r="5" spans="1:18" s="16" customFormat="1" ht="14" x14ac:dyDescent="0.15">
      <c r="A5" s="78"/>
      <c r="B5" s="96"/>
      <c r="C5" s="98" t="s">
        <v>83</v>
      </c>
      <c r="D5" s="12"/>
    </row>
    <row r="6" spans="1:18" s="16" customFormat="1" ht="14" x14ac:dyDescent="0.15">
      <c r="A6" s="78"/>
      <c r="B6" s="78"/>
      <c r="C6" s="98" t="s">
        <v>84</v>
      </c>
      <c r="D6" s="12" t="s">
        <v>771</v>
      </c>
    </row>
    <row r="7" spans="1:18" s="16" customFormat="1" ht="14" x14ac:dyDescent="0.15">
      <c r="A7" s="78"/>
      <c r="B7" s="78"/>
      <c r="C7" s="98" t="s">
        <v>6</v>
      </c>
      <c r="D7" s="12"/>
      <c r="E7" s="11"/>
      <c r="F7" s="11"/>
      <c r="G7" s="11"/>
      <c r="H7" s="11"/>
      <c r="I7" s="11"/>
      <c r="J7" s="11"/>
      <c r="K7" s="11"/>
      <c r="L7" s="11"/>
      <c r="M7" s="11"/>
      <c r="N7" s="11"/>
      <c r="O7" s="11"/>
      <c r="P7" s="11"/>
      <c r="Q7" s="11"/>
      <c r="R7" s="11"/>
    </row>
    <row r="8" spans="1:18" s="16" customFormat="1" ht="14" x14ac:dyDescent="0.15">
      <c r="A8" s="78"/>
      <c r="B8" s="78"/>
      <c r="C8" s="98" t="s">
        <v>7</v>
      </c>
      <c r="D8" s="12"/>
      <c r="E8" s="15"/>
      <c r="F8" s="15"/>
      <c r="G8" s="8"/>
      <c r="H8" s="8"/>
      <c r="I8" s="8"/>
      <c r="J8" s="13"/>
      <c r="K8" s="9"/>
      <c r="L8" s="13"/>
      <c r="M8" s="8"/>
      <c r="N8" s="13"/>
      <c r="O8" s="13"/>
    </row>
    <row r="9" spans="1:18" s="16" customFormat="1" ht="14" x14ac:dyDescent="0.15">
      <c r="A9" s="78"/>
      <c r="B9" s="78"/>
      <c r="C9" s="98" t="s">
        <v>8</v>
      </c>
      <c r="D9" s="12"/>
      <c r="E9" s="15"/>
      <c r="F9" s="13"/>
      <c r="G9" s="8"/>
      <c r="H9" s="8"/>
      <c r="I9" s="8"/>
      <c r="J9" s="13"/>
      <c r="K9" s="9"/>
      <c r="L9" s="13"/>
      <c r="M9" s="8"/>
      <c r="N9" s="13"/>
      <c r="O9" s="13"/>
    </row>
    <row r="10" spans="1:18" s="16" customFormat="1" ht="14" x14ac:dyDescent="0.15">
      <c r="A10" s="78"/>
      <c r="B10" s="78"/>
      <c r="C10" s="98" t="s">
        <v>9</v>
      </c>
      <c r="D10" s="12"/>
    </row>
    <row r="11" spans="1:18" s="16" customFormat="1" ht="14" x14ac:dyDescent="0.15">
      <c r="A11" s="78"/>
      <c r="B11" s="78"/>
      <c r="C11" s="98" t="s">
        <v>10</v>
      </c>
      <c r="D11" s="18"/>
    </row>
    <row r="12" spans="1:18" s="16" customFormat="1" ht="14" x14ac:dyDescent="0.15">
      <c r="A12" s="78"/>
      <c r="B12" s="78"/>
      <c r="C12" s="98" t="s">
        <v>85</v>
      </c>
      <c r="D12" s="18"/>
    </row>
    <row r="13" spans="1:18" s="16" customFormat="1" ht="14" x14ac:dyDescent="0.15">
      <c r="A13" s="78"/>
      <c r="B13" s="78"/>
      <c r="C13" s="98" t="s">
        <v>11</v>
      </c>
      <c r="D13" s="18"/>
    </row>
    <row r="14" spans="1:18" s="16" customFormat="1" ht="14" x14ac:dyDescent="0.15">
      <c r="A14" s="78"/>
      <c r="B14" s="78"/>
      <c r="C14" s="98" t="s">
        <v>12</v>
      </c>
      <c r="D14" s="18"/>
    </row>
    <row r="15" spans="1:18" s="16" customFormat="1" ht="14" x14ac:dyDescent="0.15">
      <c r="A15" s="78"/>
      <c r="B15" s="78"/>
      <c r="C15" s="98" t="s">
        <v>13</v>
      </c>
      <c r="D15" s="18"/>
    </row>
    <row r="16" spans="1:18" s="16" customFormat="1" ht="14" x14ac:dyDescent="0.15">
      <c r="A16" s="78"/>
      <c r="B16" s="78"/>
      <c r="C16" s="98" t="s">
        <v>14</v>
      </c>
      <c r="D16" s="18"/>
    </row>
    <row r="17" spans="1:4" s="16" customFormat="1" ht="14" x14ac:dyDescent="0.15">
      <c r="A17" s="78"/>
      <c r="B17" s="78"/>
      <c r="C17" s="98" t="s">
        <v>15</v>
      </c>
      <c r="D17" s="18"/>
    </row>
    <row r="18" spans="1:4" s="16" customFormat="1" ht="14" x14ac:dyDescent="0.15">
      <c r="A18" s="78"/>
      <c r="B18" s="78"/>
      <c r="C18" s="98" t="s">
        <v>16</v>
      </c>
      <c r="D18" s="18"/>
    </row>
    <row r="19" spans="1:4" s="16" customFormat="1" ht="14" x14ac:dyDescent="0.15">
      <c r="A19" s="78"/>
      <c r="B19" s="78"/>
      <c r="C19" s="98" t="s">
        <v>86</v>
      </c>
      <c r="D19" s="18"/>
    </row>
    <row r="20" spans="1:4" s="16" customFormat="1" ht="14" x14ac:dyDescent="0.15">
      <c r="A20" s="78"/>
      <c r="B20" s="78"/>
      <c r="C20" s="98" t="s">
        <v>87</v>
      </c>
      <c r="D20" s="18"/>
    </row>
    <row r="21" spans="1:4" s="16" customFormat="1" ht="14" x14ac:dyDescent="0.15">
      <c r="A21" s="78"/>
      <c r="B21" s="78"/>
      <c r="C21" s="98" t="s">
        <v>17</v>
      </c>
      <c r="D21" s="18"/>
    </row>
    <row r="22" spans="1:4" s="16" customFormat="1" ht="14" x14ac:dyDescent="0.15">
      <c r="A22" s="78"/>
      <c r="B22" s="78"/>
      <c r="C22" s="98" t="s">
        <v>18</v>
      </c>
      <c r="D22" s="18"/>
    </row>
    <row r="23" spans="1:4" s="16" customFormat="1" ht="14" x14ac:dyDescent="0.15">
      <c r="A23" s="78"/>
      <c r="B23" s="78"/>
      <c r="C23" s="98" t="s">
        <v>19</v>
      </c>
      <c r="D23" s="18"/>
    </row>
    <row r="24" spans="1:4" s="16" customFormat="1" ht="14" x14ac:dyDescent="0.15">
      <c r="A24" s="78"/>
      <c r="B24" s="78"/>
      <c r="C24" s="98" t="s">
        <v>20</v>
      </c>
      <c r="D24" s="18"/>
    </row>
    <row r="25" spans="1:4" s="16" customFormat="1" ht="14" x14ac:dyDescent="0.15">
      <c r="A25" s="78"/>
      <c r="B25" s="78"/>
      <c r="C25" s="98" t="s">
        <v>21</v>
      </c>
      <c r="D25" s="18"/>
    </row>
    <row r="26" spans="1:4" s="16" customFormat="1" ht="14" x14ac:dyDescent="0.15">
      <c r="A26" s="78"/>
      <c r="B26" s="78"/>
      <c r="C26" s="98" t="s">
        <v>88</v>
      </c>
      <c r="D26" s="18"/>
    </row>
    <row r="27" spans="1:4" s="16" customFormat="1" ht="14" x14ac:dyDescent="0.15">
      <c r="A27" s="78"/>
      <c r="B27" s="78"/>
      <c r="C27" s="98" t="s">
        <v>89</v>
      </c>
      <c r="D27" s="18"/>
    </row>
    <row r="28" spans="1:4" s="16" customFormat="1" ht="14" x14ac:dyDescent="0.15">
      <c r="A28" s="78"/>
      <c r="B28" s="78"/>
      <c r="C28" s="98" t="s">
        <v>5</v>
      </c>
      <c r="D28" s="18"/>
    </row>
    <row r="29" spans="1:4" s="16" customFormat="1" ht="14" x14ac:dyDescent="0.15">
      <c r="A29" s="78"/>
      <c r="B29" s="78"/>
      <c r="C29" s="98" t="s">
        <v>261</v>
      </c>
      <c r="D29" s="18"/>
    </row>
    <row r="30" spans="1:4" ht="14" x14ac:dyDescent="0.15">
      <c r="C30" s="98" t="s">
        <v>262</v>
      </c>
    </row>
    <row r="31" spans="1:4" ht="14" x14ac:dyDescent="0.15">
      <c r="C31" s="98" t="s">
        <v>306</v>
      </c>
    </row>
    <row r="32" spans="1:4" ht="14" x14ac:dyDescent="0.15">
      <c r="C32" s="98" t="s">
        <v>90</v>
      </c>
    </row>
    <row r="33" spans="3:3" ht="14" x14ac:dyDescent="0.15">
      <c r="C33" s="99"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xr:uid="{00000000-0002-0000-0300-000000000000}">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r:uid="{00000000-0002-0000-0300-000001000000}">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1"/>
  <sheetViews>
    <sheetView zoomScaleNormal="100" workbookViewId="0">
      <selection activeCell="D2" sqref="D2:D9"/>
    </sheetView>
  </sheetViews>
  <sheetFormatPr baseColWidth="10" defaultColWidth="9.1640625" defaultRowHeight="13" x14ac:dyDescent="0.15"/>
  <cols>
    <col min="1" max="1" width="9.5" style="104" customWidth="1"/>
    <col min="2" max="2" width="9.1640625" style="104"/>
    <col min="3" max="3" width="44.33203125" style="104"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7" thickBot="1" x14ac:dyDescent="0.2">
      <c r="A1" s="78"/>
      <c r="B1" s="75"/>
      <c r="C1" s="100" t="s">
        <v>92</v>
      </c>
      <c r="D1" s="10" t="s">
        <v>93</v>
      </c>
      <c r="E1" s="29"/>
    </row>
    <row r="2" spans="1:26" s="13" customFormat="1" ht="28" x14ac:dyDescent="0.15">
      <c r="A2" s="84"/>
      <c r="B2" s="79"/>
      <c r="C2" s="101" t="s">
        <v>29</v>
      </c>
      <c r="D2" s="12" t="s">
        <v>772</v>
      </c>
      <c r="F2" s="16"/>
      <c r="H2" s="30"/>
      <c r="K2" s="14"/>
      <c r="L2" s="14"/>
      <c r="M2" s="15"/>
      <c r="N2" s="15"/>
      <c r="O2" s="8"/>
      <c r="P2" s="8"/>
      <c r="Q2" s="8"/>
      <c r="S2" s="9"/>
      <c r="U2" s="8"/>
      <c r="X2" s="16"/>
      <c r="Y2" s="16"/>
      <c r="Z2" s="16"/>
    </row>
    <row r="3" spans="1:26" s="13" customFormat="1" ht="14" x14ac:dyDescent="0.15">
      <c r="A3" s="96"/>
      <c r="B3" s="79"/>
      <c r="C3" s="102" t="s">
        <v>42</v>
      </c>
      <c r="D3" s="12"/>
      <c r="F3" s="16"/>
      <c r="H3" s="30"/>
      <c r="K3" s="14"/>
      <c r="L3" s="14"/>
      <c r="M3" s="15"/>
      <c r="O3" s="8"/>
      <c r="P3" s="8"/>
      <c r="Q3" s="8"/>
      <c r="S3" s="9"/>
      <c r="U3" s="8"/>
      <c r="X3" s="16"/>
      <c r="Y3" s="16"/>
      <c r="Z3" s="16"/>
    </row>
    <row r="4" spans="1:26" s="16" customFormat="1" ht="14" x14ac:dyDescent="0.15">
      <c r="A4" s="96"/>
      <c r="B4" s="78"/>
      <c r="C4" s="99" t="s">
        <v>94</v>
      </c>
      <c r="D4" s="12"/>
      <c r="E4" s="13"/>
      <c r="F4" s="13"/>
    </row>
    <row r="5" spans="1:26" s="16" customFormat="1" ht="14" x14ac:dyDescent="0.15">
      <c r="A5" s="78"/>
      <c r="B5" s="78"/>
      <c r="C5" s="102" t="s">
        <v>95</v>
      </c>
      <c r="D5" s="18"/>
      <c r="E5" s="13"/>
      <c r="F5" s="13"/>
    </row>
    <row r="6" spans="1:26" s="16" customFormat="1" ht="16" x14ac:dyDescent="0.15">
      <c r="A6" s="78"/>
      <c r="B6" s="78"/>
      <c r="C6" s="101" t="s">
        <v>96</v>
      </c>
      <c r="D6" s="18"/>
      <c r="E6" s="13"/>
      <c r="F6" s="13"/>
    </row>
    <row r="7" spans="1:26" s="16" customFormat="1" ht="16" x14ac:dyDescent="0.15">
      <c r="A7" s="78"/>
      <c r="B7" s="78"/>
      <c r="C7" s="101" t="s">
        <v>97</v>
      </c>
      <c r="D7" s="12" t="s">
        <v>773</v>
      </c>
      <c r="E7" s="13"/>
      <c r="F7" s="13"/>
    </row>
    <row r="8" spans="1:26" s="16" customFormat="1" ht="16" x14ac:dyDescent="0.15">
      <c r="A8" s="78"/>
      <c r="B8" s="78"/>
      <c r="C8" s="101" t="s">
        <v>98</v>
      </c>
      <c r="D8" s="12"/>
      <c r="E8" s="11"/>
      <c r="F8" s="11"/>
      <c r="G8" s="11"/>
      <c r="H8" s="11"/>
      <c r="I8" s="11"/>
      <c r="J8" s="11"/>
      <c r="K8" s="11"/>
      <c r="L8" s="11"/>
      <c r="M8" s="11"/>
      <c r="N8" s="11"/>
      <c r="O8" s="11"/>
      <c r="P8" s="11"/>
      <c r="Q8" s="11"/>
      <c r="R8" s="11"/>
      <c r="S8" s="11"/>
      <c r="T8" s="11"/>
      <c r="U8" s="11"/>
      <c r="V8" s="11"/>
      <c r="W8" s="11"/>
      <c r="X8" s="11"/>
      <c r="Y8" s="11"/>
      <c r="Z8" s="11"/>
    </row>
    <row r="9" spans="1:26" s="16" customFormat="1" ht="16" x14ac:dyDescent="0.15">
      <c r="A9" s="78"/>
      <c r="B9" s="78"/>
      <c r="C9" s="101" t="s">
        <v>99</v>
      </c>
      <c r="D9" s="12" t="s">
        <v>774</v>
      </c>
      <c r="E9" s="13"/>
      <c r="G9" s="13"/>
      <c r="H9" s="30"/>
      <c r="I9" s="13"/>
      <c r="J9" s="13"/>
      <c r="K9" s="14"/>
      <c r="L9" s="14"/>
      <c r="M9" s="15"/>
      <c r="N9" s="15"/>
      <c r="O9" s="8"/>
      <c r="P9" s="8"/>
      <c r="Q9" s="8"/>
      <c r="R9" s="13"/>
      <c r="S9" s="9"/>
      <c r="T9" s="13"/>
      <c r="U9" s="8"/>
      <c r="V9" s="13"/>
      <c r="W9" s="13"/>
    </row>
    <row r="10" spans="1:26" s="16" customFormat="1" ht="16" x14ac:dyDescent="0.15">
      <c r="A10" s="78"/>
      <c r="B10" s="78"/>
      <c r="C10" s="103" t="s">
        <v>100</v>
      </c>
      <c r="D10" s="12"/>
      <c r="E10" s="13"/>
      <c r="G10" s="13"/>
      <c r="H10" s="30"/>
      <c r="I10" s="13"/>
      <c r="J10" s="13"/>
      <c r="K10" s="14"/>
      <c r="L10" s="14"/>
      <c r="M10" s="15"/>
      <c r="N10" s="13"/>
      <c r="O10" s="8"/>
      <c r="P10" s="8"/>
      <c r="Q10" s="8"/>
      <c r="R10" s="13"/>
      <c r="S10" s="9"/>
      <c r="T10" s="13"/>
      <c r="U10" s="8"/>
      <c r="V10" s="13"/>
      <c r="W10" s="13"/>
    </row>
    <row r="11" spans="1:26" s="16" customFormat="1" ht="16" x14ac:dyDescent="0.15">
      <c r="A11" s="78"/>
      <c r="B11" s="78"/>
      <c r="C11" s="103" t="s">
        <v>101</v>
      </c>
      <c r="D11" s="18"/>
      <c r="E11" s="13"/>
      <c r="F11" s="13"/>
    </row>
    <row r="12" spans="1:26" s="16" customFormat="1" ht="16" x14ac:dyDescent="0.15">
      <c r="A12" s="78"/>
      <c r="B12" s="78"/>
      <c r="C12" s="103" t="s">
        <v>102</v>
      </c>
      <c r="D12" s="12"/>
      <c r="E12" s="13"/>
      <c r="F12" s="13"/>
    </row>
    <row r="13" spans="1:26" s="16" customFormat="1" ht="16" x14ac:dyDescent="0.15">
      <c r="A13" s="78"/>
      <c r="B13" s="78"/>
      <c r="C13" s="101" t="s">
        <v>103</v>
      </c>
      <c r="D13" s="18"/>
      <c r="E13" s="13"/>
      <c r="F13" s="13"/>
    </row>
    <row r="14" spans="1:26" s="16" customFormat="1" ht="16" x14ac:dyDescent="0.15">
      <c r="A14" s="78"/>
      <c r="B14" s="78"/>
      <c r="C14" s="101" t="s">
        <v>30</v>
      </c>
      <c r="D14" s="18"/>
      <c r="E14" s="13"/>
      <c r="F14" s="13"/>
    </row>
    <row r="15" spans="1:26" s="16" customFormat="1" ht="16" x14ac:dyDescent="0.15">
      <c r="A15" s="78"/>
      <c r="B15" s="78"/>
      <c r="C15" s="101" t="s">
        <v>104</v>
      </c>
      <c r="D15" s="18"/>
      <c r="E15" s="19"/>
      <c r="F15" s="13"/>
    </row>
    <row r="16" spans="1:26" s="16" customFormat="1" ht="16" x14ac:dyDescent="0.15">
      <c r="A16" s="78"/>
      <c r="B16" s="78"/>
      <c r="C16" s="103" t="s">
        <v>31</v>
      </c>
      <c r="D16" s="18"/>
      <c r="E16" s="19"/>
      <c r="F16" s="13"/>
    </row>
    <row r="17" spans="1:6" s="16" customFormat="1" ht="16" x14ac:dyDescent="0.15">
      <c r="A17" s="78"/>
      <c r="B17" s="78"/>
      <c r="C17" s="103" t="s">
        <v>105</v>
      </c>
      <c r="D17" s="18"/>
      <c r="E17" s="13"/>
      <c r="F17" s="13"/>
    </row>
    <row r="18" spans="1:6" s="16" customFormat="1" ht="16" x14ac:dyDescent="0.15">
      <c r="A18" s="78"/>
      <c r="B18" s="78"/>
      <c r="C18" s="103" t="s">
        <v>106</v>
      </c>
      <c r="D18" s="18"/>
      <c r="E18" s="13"/>
      <c r="F18" s="13"/>
    </row>
    <row r="19" spans="1:6" s="16" customFormat="1" ht="16" x14ac:dyDescent="0.15">
      <c r="A19" s="78"/>
      <c r="B19" s="78"/>
      <c r="C19" s="103" t="s">
        <v>107</v>
      </c>
      <c r="D19" s="18"/>
      <c r="E19" s="13"/>
      <c r="F19" s="13"/>
    </row>
    <row r="20" spans="1:6" s="16" customFormat="1" ht="16" x14ac:dyDescent="0.15">
      <c r="A20" s="78"/>
      <c r="B20" s="78"/>
      <c r="C20" s="103" t="s">
        <v>108</v>
      </c>
      <c r="D20" s="18"/>
      <c r="E20" s="13"/>
      <c r="F20" s="13"/>
    </row>
    <row r="21" spans="1:6" s="16" customFormat="1" ht="16" x14ac:dyDescent="0.15">
      <c r="A21" s="78"/>
      <c r="B21" s="78"/>
      <c r="C21" s="101" t="s">
        <v>32</v>
      </c>
      <c r="D21" s="18"/>
      <c r="E21" s="13"/>
      <c r="F21" s="13"/>
    </row>
    <row r="22" spans="1:6" s="16" customFormat="1" ht="16" x14ac:dyDescent="0.15">
      <c r="A22" s="78"/>
      <c r="B22" s="78"/>
      <c r="C22" s="101" t="s">
        <v>109</v>
      </c>
      <c r="D22" s="18"/>
      <c r="E22" s="13"/>
      <c r="F22" s="13"/>
    </row>
    <row r="23" spans="1:6" s="16" customFormat="1" ht="16" x14ac:dyDescent="0.15">
      <c r="A23" s="78"/>
      <c r="B23" s="78"/>
      <c r="C23" s="101" t="s">
        <v>33</v>
      </c>
      <c r="D23" s="18"/>
      <c r="E23" s="13"/>
      <c r="F23" s="13"/>
    </row>
    <row r="24" spans="1:6" s="16" customFormat="1" ht="16" x14ac:dyDescent="0.15">
      <c r="A24" s="78"/>
      <c r="B24" s="78"/>
      <c r="C24" s="101" t="s">
        <v>110</v>
      </c>
      <c r="D24" s="18"/>
      <c r="E24" s="13"/>
      <c r="F24" s="13"/>
    </row>
    <row r="25" spans="1:6" s="16" customFormat="1" ht="16" x14ac:dyDescent="0.15">
      <c r="A25" s="78"/>
      <c r="B25" s="78"/>
      <c r="C25" s="101" t="s">
        <v>111</v>
      </c>
      <c r="D25" s="18"/>
      <c r="E25" s="13"/>
      <c r="F25" s="13"/>
    </row>
    <row r="26" spans="1:6" s="16" customFormat="1" ht="16" x14ac:dyDescent="0.15">
      <c r="A26" s="78"/>
      <c r="B26" s="78"/>
      <c r="C26" s="101" t="s">
        <v>112</v>
      </c>
      <c r="D26" s="18"/>
      <c r="E26" s="13"/>
      <c r="F26" s="13"/>
    </row>
    <row r="27" spans="1:6" s="16" customFormat="1" ht="16" x14ac:dyDescent="0.15">
      <c r="A27" s="78"/>
      <c r="B27" s="78"/>
      <c r="C27" s="101" t="s">
        <v>263</v>
      </c>
      <c r="D27" s="18"/>
      <c r="E27" s="13"/>
      <c r="F27" s="13"/>
    </row>
    <row r="28" spans="1:6" s="16" customFormat="1" ht="16" x14ac:dyDescent="0.15">
      <c r="A28" s="78"/>
      <c r="B28" s="78"/>
      <c r="C28" s="101" t="s">
        <v>113</v>
      </c>
      <c r="D28" s="18"/>
      <c r="E28" s="13"/>
      <c r="F28" s="13"/>
    </row>
    <row r="29" spans="1:6" s="16" customFormat="1" ht="16" x14ac:dyDescent="0.15">
      <c r="A29" s="78"/>
      <c r="B29" s="78"/>
      <c r="C29" s="101" t="s">
        <v>34</v>
      </c>
      <c r="D29" s="18"/>
      <c r="E29" s="13"/>
      <c r="F29" s="13"/>
    </row>
    <row r="30" spans="1:6" s="16" customFormat="1" ht="16" x14ac:dyDescent="0.15">
      <c r="A30" s="78"/>
      <c r="B30" s="78"/>
      <c r="C30" s="101" t="s">
        <v>264</v>
      </c>
      <c r="D30" s="18"/>
      <c r="E30" s="13"/>
      <c r="F30" s="13"/>
    </row>
    <row r="31" spans="1:6" s="16" customFormat="1" ht="16" x14ac:dyDescent="0.15">
      <c r="A31" s="78"/>
      <c r="B31" s="78"/>
      <c r="C31" s="101" t="s">
        <v>114</v>
      </c>
      <c r="D31" s="18"/>
      <c r="E31" s="13"/>
      <c r="F31" s="13"/>
    </row>
    <row r="32" spans="1:6" s="16" customFormat="1" ht="14" x14ac:dyDescent="0.15">
      <c r="A32" s="78"/>
      <c r="B32" s="78"/>
      <c r="C32" s="102" t="s">
        <v>35</v>
      </c>
      <c r="D32" s="18"/>
    </row>
    <row r="33" spans="1:4" s="16" customFormat="1" ht="14" x14ac:dyDescent="0.15">
      <c r="A33" s="78"/>
      <c r="B33" s="78"/>
      <c r="C33" s="102" t="s">
        <v>36</v>
      </c>
      <c r="D33" s="18"/>
    </row>
    <row r="34" spans="1:4" s="16" customFormat="1" ht="14" x14ac:dyDescent="0.15">
      <c r="A34" s="78"/>
      <c r="B34" s="78"/>
      <c r="C34" s="102" t="s">
        <v>37</v>
      </c>
      <c r="D34" s="18"/>
    </row>
    <row r="35" spans="1:4" s="16" customFormat="1" ht="14" x14ac:dyDescent="0.15">
      <c r="A35" s="78"/>
      <c r="B35" s="78"/>
      <c r="C35" s="102" t="s">
        <v>115</v>
      </c>
      <c r="D35" s="18"/>
    </row>
    <row r="36" spans="1:4" s="16" customFormat="1" ht="14" x14ac:dyDescent="0.15">
      <c r="A36" s="78"/>
      <c r="B36" s="78"/>
      <c r="C36" s="102" t="s">
        <v>116</v>
      </c>
      <c r="D36" s="18"/>
    </row>
    <row r="37" spans="1:4" s="16" customFormat="1" ht="14" x14ac:dyDescent="0.15">
      <c r="A37" s="78"/>
      <c r="B37" s="78"/>
      <c r="C37" s="102" t="s">
        <v>38</v>
      </c>
      <c r="D37" s="18"/>
    </row>
    <row r="38" spans="1:4" s="16" customFormat="1" ht="14" x14ac:dyDescent="0.15">
      <c r="A38" s="78"/>
      <c r="B38" s="78"/>
      <c r="C38" s="102" t="s">
        <v>39</v>
      </c>
      <c r="D38" s="18"/>
    </row>
    <row r="39" spans="1:4" s="16" customFormat="1" ht="14" x14ac:dyDescent="0.15">
      <c r="A39" s="78"/>
      <c r="B39" s="78"/>
      <c r="C39" s="102" t="s">
        <v>117</v>
      </c>
      <c r="D39" s="18"/>
    </row>
    <row r="40" spans="1:4" s="16" customFormat="1" ht="14" x14ac:dyDescent="0.15">
      <c r="A40" s="78"/>
      <c r="B40" s="78"/>
      <c r="C40" s="102" t="s">
        <v>118</v>
      </c>
      <c r="D40" s="18"/>
    </row>
    <row r="41" spans="1:4" s="16" customFormat="1" ht="14" x14ac:dyDescent="0.15">
      <c r="A41" s="78"/>
      <c r="B41" s="78"/>
      <c r="C41" s="102" t="s">
        <v>119</v>
      </c>
      <c r="D41" s="18"/>
    </row>
    <row r="42" spans="1:4" s="16" customFormat="1" ht="14" x14ac:dyDescent="0.15">
      <c r="A42" s="78"/>
      <c r="B42" s="78"/>
      <c r="C42" s="102" t="s">
        <v>40</v>
      </c>
      <c r="D42" s="18"/>
    </row>
    <row r="43" spans="1:4" s="16" customFormat="1" ht="14" x14ac:dyDescent="0.15">
      <c r="A43" s="78"/>
      <c r="B43" s="78"/>
      <c r="C43" s="102" t="s">
        <v>120</v>
      </c>
      <c r="D43" s="18"/>
    </row>
    <row r="44" spans="1:4" s="16" customFormat="1" ht="14" x14ac:dyDescent="0.15">
      <c r="A44" s="78"/>
      <c r="B44" s="78"/>
      <c r="C44" s="102" t="s">
        <v>121</v>
      </c>
      <c r="D44" s="18"/>
    </row>
    <row r="45" spans="1:4" s="16" customFormat="1" ht="14" x14ac:dyDescent="0.15">
      <c r="A45" s="78"/>
      <c r="B45" s="78"/>
      <c r="C45" s="102" t="s">
        <v>250</v>
      </c>
      <c r="D45" s="18"/>
    </row>
    <row r="46" spans="1:4" s="16" customFormat="1" ht="14" x14ac:dyDescent="0.15">
      <c r="A46" s="78"/>
      <c r="B46" s="78"/>
      <c r="C46" s="102" t="s">
        <v>41</v>
      </c>
      <c r="D46" s="18"/>
    </row>
    <row r="48" spans="1:4" x14ac:dyDescent="0.15">
      <c r="C48" s="105"/>
    </row>
    <row r="49" spans="3:3" x14ac:dyDescent="0.15">
      <c r="C49" s="106"/>
    </row>
    <row r="50" spans="3:3" x14ac:dyDescent="0.15">
      <c r="C50" s="107"/>
    </row>
    <row r="51" spans="3:3" x14ac:dyDescent="0.15">
      <c r="C51" s="108"/>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V40"/>
  <sheetViews>
    <sheetView zoomScaleNormal="100" workbookViewId="0">
      <selection activeCell="D17" sqref="D17"/>
    </sheetView>
  </sheetViews>
  <sheetFormatPr baseColWidth="10" defaultColWidth="9.1640625" defaultRowHeight="13" x14ac:dyDescent="0.15"/>
  <cols>
    <col min="1" max="1" width="5.6640625" style="104" customWidth="1"/>
    <col min="2" max="2" width="9.83203125" style="104" customWidth="1"/>
    <col min="3" max="3" width="47.5" style="114"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7" thickBot="1" x14ac:dyDescent="0.2">
      <c r="A1" s="75"/>
      <c r="B1" s="75"/>
      <c r="C1" s="109" t="s">
        <v>45</v>
      </c>
      <c r="D1" s="10" t="s">
        <v>122</v>
      </c>
    </row>
    <row r="2" spans="1:22" s="13" customFormat="1" ht="16" x14ac:dyDescent="0.2">
      <c r="A2" s="79"/>
      <c r="B2" s="84"/>
      <c r="C2" s="110" t="s">
        <v>44</v>
      </c>
      <c r="D2" s="154" t="s">
        <v>776</v>
      </c>
      <c r="G2" s="14"/>
      <c r="H2" s="14"/>
      <c r="I2" s="15"/>
      <c r="J2" s="15"/>
      <c r="K2" s="8"/>
      <c r="L2" s="8"/>
      <c r="M2" s="8"/>
      <c r="O2" s="9"/>
      <c r="Q2" s="8"/>
      <c r="T2" s="16"/>
      <c r="U2" s="16"/>
      <c r="V2" s="16"/>
    </row>
    <row r="3" spans="1:22" s="13" customFormat="1" ht="16" x14ac:dyDescent="0.15">
      <c r="A3" s="79"/>
      <c r="B3" s="96"/>
      <c r="C3" s="110" t="s">
        <v>46</v>
      </c>
      <c r="D3" s="12"/>
      <c r="G3" s="14"/>
      <c r="H3" s="14"/>
      <c r="I3" s="15"/>
      <c r="K3" s="8"/>
      <c r="L3" s="8"/>
      <c r="M3" s="8"/>
      <c r="O3" s="9"/>
      <c r="Q3" s="8"/>
      <c r="T3" s="16"/>
      <c r="U3" s="16"/>
      <c r="V3" s="16"/>
    </row>
    <row r="4" spans="1:22" s="16" customFormat="1" ht="16" x14ac:dyDescent="0.15">
      <c r="A4" s="78"/>
      <c r="B4" s="96"/>
      <c r="C4" s="111" t="s">
        <v>123</v>
      </c>
      <c r="D4" s="12"/>
    </row>
    <row r="5" spans="1:22" s="16" customFormat="1" ht="16" x14ac:dyDescent="0.15">
      <c r="A5" s="78"/>
      <c r="B5" s="78"/>
      <c r="C5" s="110" t="s">
        <v>124</v>
      </c>
      <c r="D5" s="12"/>
      <c r="E5" s="70"/>
      <c r="F5" s="70"/>
    </row>
    <row r="6" spans="1:22" s="16" customFormat="1" ht="16" x14ac:dyDescent="0.15">
      <c r="A6" s="78"/>
      <c r="B6" s="78"/>
      <c r="C6" s="110" t="s">
        <v>151</v>
      </c>
      <c r="D6" s="12" t="s">
        <v>775</v>
      </c>
    </row>
    <row r="7" spans="1:22" s="16" customFormat="1" ht="16" x14ac:dyDescent="0.2">
      <c r="A7" s="78"/>
      <c r="B7" s="78"/>
      <c r="C7" s="110" t="s">
        <v>74</v>
      </c>
      <c r="D7" s="154" t="s">
        <v>777</v>
      </c>
    </row>
    <row r="8" spans="1:22" s="16" customFormat="1" ht="16" x14ac:dyDescent="0.15">
      <c r="A8" s="78"/>
      <c r="B8" s="78"/>
      <c r="C8" s="110" t="s">
        <v>125</v>
      </c>
      <c r="D8" s="12" t="s">
        <v>358</v>
      </c>
    </row>
    <row r="9" spans="1:22" s="16" customFormat="1" ht="16" x14ac:dyDescent="0.15">
      <c r="A9" s="78"/>
      <c r="B9" s="78"/>
      <c r="C9" s="110" t="s">
        <v>75</v>
      </c>
      <c r="D9" s="12"/>
    </row>
    <row r="10" spans="1:22" s="16" customFormat="1" ht="16" x14ac:dyDescent="0.15">
      <c r="A10" s="78"/>
      <c r="B10" s="78"/>
      <c r="C10" s="110" t="s">
        <v>76</v>
      </c>
      <c r="D10" s="12"/>
    </row>
    <row r="11" spans="1:22" s="16" customFormat="1" ht="16" x14ac:dyDescent="0.15">
      <c r="A11" s="78"/>
      <c r="B11" s="78"/>
      <c r="C11" s="110" t="s">
        <v>126</v>
      </c>
      <c r="D11" s="12"/>
    </row>
    <row r="12" spans="1:22" s="16" customFormat="1" ht="16" x14ac:dyDescent="0.15">
      <c r="A12" s="78"/>
      <c r="B12" s="78"/>
      <c r="C12" s="110" t="s">
        <v>127</v>
      </c>
      <c r="D12" s="12"/>
      <c r="E12" s="17"/>
      <c r="F12" s="17"/>
    </row>
    <row r="13" spans="1:22" s="16" customFormat="1" ht="16" x14ac:dyDescent="0.15">
      <c r="A13" s="78"/>
      <c r="B13" s="78"/>
      <c r="C13" s="110" t="s">
        <v>128</v>
      </c>
      <c r="D13" s="12" t="s">
        <v>778</v>
      </c>
    </row>
    <row r="14" spans="1:22" s="16" customFormat="1" ht="16" x14ac:dyDescent="0.15">
      <c r="A14" s="78"/>
      <c r="B14" s="78"/>
      <c r="C14" s="110" t="s">
        <v>129</v>
      </c>
      <c r="D14" s="12" t="s">
        <v>779</v>
      </c>
    </row>
    <row r="15" spans="1:22" s="16" customFormat="1" ht="16" x14ac:dyDescent="0.15">
      <c r="A15" s="78"/>
      <c r="B15" s="78"/>
      <c r="C15" s="110" t="s">
        <v>130</v>
      </c>
      <c r="D15" s="12" t="s">
        <v>779</v>
      </c>
    </row>
    <row r="16" spans="1:22" s="16" customFormat="1" ht="16" x14ac:dyDescent="0.15">
      <c r="A16" s="78"/>
      <c r="B16" s="78"/>
      <c r="C16" s="110" t="s">
        <v>131</v>
      </c>
      <c r="D16" s="12" t="s">
        <v>780</v>
      </c>
    </row>
    <row r="17" spans="1:4" s="16" customFormat="1" ht="16" x14ac:dyDescent="0.15">
      <c r="A17" s="78"/>
      <c r="B17" s="78"/>
      <c r="C17" s="110" t="s">
        <v>73</v>
      </c>
      <c r="D17" s="18"/>
    </row>
    <row r="18" spans="1:4" s="16" customFormat="1" ht="16" x14ac:dyDescent="0.15">
      <c r="A18" s="78"/>
      <c r="B18" s="78"/>
      <c r="C18" s="110" t="s">
        <v>132</v>
      </c>
      <c r="D18" s="12"/>
    </row>
    <row r="19" spans="1:4" s="16" customFormat="1" ht="16" x14ac:dyDescent="0.15">
      <c r="A19" s="78"/>
      <c r="B19" s="78"/>
      <c r="C19" s="110" t="s">
        <v>77</v>
      </c>
      <c r="D19" s="18"/>
    </row>
    <row r="20" spans="1:4" s="16" customFormat="1" ht="16" x14ac:dyDescent="0.15">
      <c r="A20" s="78"/>
      <c r="B20" s="78"/>
      <c r="C20" s="110" t="s">
        <v>133</v>
      </c>
      <c r="D20" s="18"/>
    </row>
    <row r="21" spans="1:4" x14ac:dyDescent="0.15">
      <c r="C21" s="112"/>
    </row>
    <row r="22" spans="1:4" x14ac:dyDescent="0.15">
      <c r="C22" s="113"/>
    </row>
    <row r="23" spans="1:4" x14ac:dyDescent="0.15">
      <c r="C23" s="112"/>
    </row>
    <row r="24" spans="1:4" x14ac:dyDescent="0.15">
      <c r="C24" s="112"/>
    </row>
    <row r="25" spans="1:4" x14ac:dyDescent="0.15">
      <c r="C25" s="112"/>
    </row>
    <row r="26" spans="1:4" x14ac:dyDescent="0.15">
      <c r="C26" s="112"/>
    </row>
    <row r="27" spans="1:4" x14ac:dyDescent="0.15">
      <c r="C27" s="112"/>
    </row>
    <row r="28" spans="1:4" x14ac:dyDescent="0.15">
      <c r="C28" s="112"/>
    </row>
    <row r="29" spans="1:4" x14ac:dyDescent="0.15">
      <c r="C29" s="112"/>
    </row>
    <row r="30" spans="1:4" x14ac:dyDescent="0.15">
      <c r="C30" s="112"/>
    </row>
    <row r="31" spans="1:4" x14ac:dyDescent="0.15">
      <c r="C31" s="112"/>
    </row>
    <row r="32" spans="1:4" x14ac:dyDescent="0.15">
      <c r="C32" s="112"/>
    </row>
    <row r="33" spans="3:3" x14ac:dyDescent="0.15">
      <c r="C33" s="112"/>
    </row>
    <row r="34" spans="3:3" x14ac:dyDescent="0.15">
      <c r="C34" s="112"/>
    </row>
    <row r="35" spans="3:3" x14ac:dyDescent="0.15">
      <c r="C35" s="112"/>
    </row>
    <row r="36" spans="3:3" x14ac:dyDescent="0.15">
      <c r="C36" s="112"/>
    </row>
    <row r="37" spans="3:3" x14ac:dyDescent="0.15">
      <c r="C37" s="112"/>
    </row>
    <row r="38" spans="3:3" x14ac:dyDescent="0.15">
      <c r="C38" s="112"/>
    </row>
    <row r="39" spans="3:3" x14ac:dyDescent="0.15">
      <c r="C39" s="112"/>
    </row>
    <row r="40" spans="3:3" x14ac:dyDescent="0.15">
      <c r="C40" s="112"/>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V19"/>
  <sheetViews>
    <sheetView zoomScaleNormal="100" workbookViewId="0">
      <selection activeCell="D2" sqref="D2"/>
    </sheetView>
  </sheetViews>
  <sheetFormatPr baseColWidth="10" defaultColWidth="9.1640625" defaultRowHeight="15" x14ac:dyDescent="0.2"/>
  <cols>
    <col min="1" max="1" width="5.6640625" style="114" customWidth="1"/>
    <col min="2" max="2" width="5.5" style="114" customWidth="1"/>
    <col min="3" max="3" width="47.5" style="120" customWidth="1"/>
    <col min="4" max="4" width="147.5" style="52" customWidth="1"/>
    <col min="5" max="5" width="18.6640625" style="50"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7" thickBot="1" x14ac:dyDescent="0.2">
      <c r="A1" s="75"/>
      <c r="B1" s="75"/>
      <c r="C1" s="115" t="s">
        <v>134</v>
      </c>
      <c r="D1" s="10" t="s">
        <v>135</v>
      </c>
      <c r="E1" s="46"/>
    </row>
    <row r="2" spans="1:22" s="29" customFormat="1" ht="18" x14ac:dyDescent="0.25">
      <c r="A2" s="116"/>
      <c r="B2" s="84"/>
      <c r="C2" s="117" t="s">
        <v>136</v>
      </c>
      <c r="D2" s="154" t="s">
        <v>781</v>
      </c>
      <c r="E2" s="48"/>
      <c r="G2" s="31"/>
      <c r="H2" s="31"/>
      <c r="K2" s="32"/>
      <c r="L2" s="32"/>
      <c r="M2" s="32"/>
      <c r="O2" s="33"/>
      <c r="Q2" s="32"/>
      <c r="T2" s="34"/>
      <c r="U2" s="34"/>
      <c r="V2" s="34"/>
    </row>
    <row r="3" spans="1:22" s="29" customFormat="1" ht="16" x14ac:dyDescent="0.15">
      <c r="A3" s="116"/>
      <c r="B3" s="96"/>
      <c r="C3" s="117" t="s">
        <v>137</v>
      </c>
      <c r="D3" s="71"/>
      <c r="E3" s="47"/>
      <c r="F3" s="12"/>
      <c r="G3" s="31"/>
      <c r="H3" s="31"/>
      <c r="K3" s="32"/>
      <c r="L3" s="32"/>
      <c r="M3" s="32"/>
      <c r="O3" s="33"/>
      <c r="Q3" s="32"/>
      <c r="T3" s="34"/>
      <c r="U3" s="34"/>
      <c r="V3" s="34"/>
    </row>
    <row r="4" spans="1:22" s="34" customFormat="1" ht="16" x14ac:dyDescent="0.15">
      <c r="A4" s="84"/>
      <c r="B4" s="96"/>
      <c r="C4" s="118" t="s">
        <v>138</v>
      </c>
      <c r="E4" s="49"/>
    </row>
    <row r="5" spans="1:22" s="34" customFormat="1" ht="16" x14ac:dyDescent="0.2">
      <c r="A5" s="84"/>
      <c r="B5" s="84"/>
      <c r="C5" s="117" t="s">
        <v>139</v>
      </c>
      <c r="D5" s="71"/>
      <c r="E5" s="72"/>
      <c r="F5" s="70"/>
    </row>
    <row r="6" spans="1:22" s="34" customFormat="1" ht="32" x14ac:dyDescent="0.15">
      <c r="A6" s="84"/>
      <c r="B6" s="84"/>
      <c r="C6" s="117" t="s">
        <v>140</v>
      </c>
      <c r="D6" s="71"/>
      <c r="E6" s="49"/>
    </row>
    <row r="7" spans="1:22" s="34" customFormat="1" ht="16" x14ac:dyDescent="0.15">
      <c r="A7" s="84"/>
      <c r="B7" s="84"/>
      <c r="C7" s="119" t="s">
        <v>47</v>
      </c>
      <c r="D7" s="71"/>
      <c r="E7" s="49"/>
    </row>
    <row r="8" spans="1:22" s="34" customFormat="1" ht="16" x14ac:dyDescent="0.15">
      <c r="A8" s="84"/>
      <c r="B8" s="84"/>
      <c r="C8" s="119" t="s">
        <v>141</v>
      </c>
      <c r="D8" s="71"/>
      <c r="E8" s="49"/>
      <c r="F8" s="11"/>
      <c r="G8" s="11"/>
      <c r="H8" s="11"/>
      <c r="I8" s="11"/>
      <c r="J8" s="11"/>
      <c r="K8" s="11"/>
      <c r="L8" s="11"/>
      <c r="M8" s="11"/>
      <c r="N8" s="11"/>
      <c r="O8" s="11"/>
      <c r="P8" s="11"/>
      <c r="Q8" s="11"/>
      <c r="R8" s="11"/>
      <c r="S8" s="11"/>
      <c r="T8" s="11"/>
      <c r="U8" s="11"/>
      <c r="V8" s="11"/>
    </row>
    <row r="9" spans="1:22" s="34" customFormat="1" ht="16" x14ac:dyDescent="0.15">
      <c r="A9" s="84"/>
      <c r="B9" s="84"/>
      <c r="C9" s="119" t="s">
        <v>142</v>
      </c>
      <c r="D9" s="12"/>
      <c r="E9" s="49"/>
      <c r="F9" s="29"/>
      <c r="G9" s="31"/>
      <c r="H9" s="31"/>
      <c r="I9" s="29"/>
      <c r="J9" s="29"/>
      <c r="K9" s="32"/>
      <c r="L9" s="32"/>
      <c r="M9" s="32"/>
      <c r="N9" s="29"/>
      <c r="O9" s="33"/>
      <c r="P9" s="29"/>
      <c r="Q9" s="32"/>
      <c r="R9" s="29"/>
      <c r="S9" s="29"/>
    </row>
    <row r="10" spans="1:22" s="34" customFormat="1" ht="16" x14ac:dyDescent="0.15">
      <c r="A10" s="84"/>
      <c r="B10" s="84"/>
      <c r="C10" s="119" t="s">
        <v>143</v>
      </c>
      <c r="D10" s="12"/>
      <c r="E10" s="49"/>
      <c r="F10" s="29"/>
      <c r="G10" s="31"/>
      <c r="H10" s="31"/>
      <c r="I10" s="29"/>
      <c r="J10" s="29"/>
      <c r="K10" s="32"/>
      <c r="L10" s="32"/>
      <c r="M10" s="32"/>
      <c r="N10" s="29"/>
      <c r="O10" s="33"/>
      <c r="P10" s="29"/>
      <c r="Q10" s="32"/>
      <c r="R10" s="29"/>
      <c r="S10" s="29"/>
    </row>
    <row r="11" spans="1:22" s="34" customFormat="1" ht="16" x14ac:dyDescent="0.15">
      <c r="A11" s="84"/>
      <c r="B11" s="84"/>
      <c r="C11" s="119" t="s">
        <v>48</v>
      </c>
      <c r="D11" s="12"/>
      <c r="E11" s="49"/>
    </row>
    <row r="12" spans="1:22" s="34" customFormat="1" ht="16" x14ac:dyDescent="0.15">
      <c r="A12" s="84"/>
      <c r="B12" s="84"/>
      <c r="C12" s="119" t="s">
        <v>144</v>
      </c>
      <c r="D12" s="12"/>
      <c r="E12" s="49"/>
    </row>
    <row r="13" spans="1:22" s="34" customFormat="1" ht="16" x14ac:dyDescent="0.15">
      <c r="A13" s="84"/>
      <c r="B13" s="84"/>
      <c r="C13" s="119" t="s">
        <v>145</v>
      </c>
      <c r="D13" s="12"/>
      <c r="E13" s="49"/>
    </row>
    <row r="14" spans="1:22" s="34" customFormat="1" ht="16" x14ac:dyDescent="0.15">
      <c r="A14" s="84"/>
      <c r="B14" s="84"/>
      <c r="C14" s="119" t="s">
        <v>146</v>
      </c>
      <c r="D14" s="12"/>
      <c r="E14" s="49"/>
    </row>
    <row r="15" spans="1:22" s="34" customFormat="1" ht="32" x14ac:dyDescent="0.15">
      <c r="A15" s="84"/>
      <c r="B15" s="84"/>
      <c r="C15" s="119" t="s">
        <v>147</v>
      </c>
      <c r="D15" s="12"/>
      <c r="E15" s="49"/>
    </row>
    <row r="16" spans="1:22" s="34" customFormat="1" ht="16" x14ac:dyDescent="0.15">
      <c r="A16" s="84"/>
      <c r="B16" s="84"/>
      <c r="C16" s="117" t="s">
        <v>49</v>
      </c>
      <c r="D16" s="12"/>
      <c r="E16" s="49"/>
    </row>
    <row r="17" spans="1:5" s="34" customFormat="1" ht="16" x14ac:dyDescent="0.15">
      <c r="A17" s="84"/>
      <c r="B17" s="84"/>
      <c r="C17" s="117" t="s">
        <v>148</v>
      </c>
      <c r="D17" s="12"/>
      <c r="E17" s="49"/>
    </row>
    <row r="18" spans="1:5" s="34" customFormat="1" ht="16" x14ac:dyDescent="0.15">
      <c r="A18" s="84"/>
      <c r="B18" s="84"/>
      <c r="C18" s="117" t="s">
        <v>149</v>
      </c>
      <c r="D18" s="12"/>
      <c r="E18" s="49"/>
    </row>
    <row r="19" spans="1:5" s="34" customFormat="1" ht="16" x14ac:dyDescent="0.15">
      <c r="A19" s="84"/>
      <c r="B19" s="84"/>
      <c r="C19" s="117" t="s">
        <v>150</v>
      </c>
      <c r="D19" s="12"/>
      <c r="E19" s="49"/>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D39"/>
  <sheetViews>
    <sheetView workbookViewId="0">
      <selection sqref="A1:C1048576"/>
    </sheetView>
  </sheetViews>
  <sheetFormatPr baseColWidth="10" defaultColWidth="9.1640625" defaultRowHeight="13" x14ac:dyDescent="0.15"/>
  <cols>
    <col min="1" max="1" width="34.5" style="126" customWidth="1"/>
    <col min="2" max="2" width="9" style="126" customWidth="1"/>
    <col min="3" max="3" width="33.6640625" style="126" bestFit="1" customWidth="1"/>
    <col min="4" max="4" width="32.33203125" style="6" bestFit="1" customWidth="1"/>
    <col min="5" max="16384" width="9.1640625" style="6"/>
  </cols>
  <sheetData>
    <row r="1" spans="1:4" s="36" customFormat="1" ht="17" thickBot="1" x14ac:dyDescent="0.2">
      <c r="A1" s="121"/>
      <c r="B1" s="122"/>
      <c r="C1" s="123" t="s">
        <v>57</v>
      </c>
      <c r="D1" s="10" t="s">
        <v>152</v>
      </c>
    </row>
    <row r="2" spans="1:4" s="36" customFormat="1" ht="16" x14ac:dyDescent="0.15">
      <c r="A2" s="122"/>
      <c r="B2" s="84"/>
      <c r="C2" s="124" t="s">
        <v>153</v>
      </c>
    </row>
    <row r="3" spans="1:4" s="36" customFormat="1" ht="16" x14ac:dyDescent="0.15">
      <c r="A3" s="53" t="s">
        <v>321</v>
      </c>
      <c r="B3" s="96"/>
      <c r="C3" s="124" t="s">
        <v>318</v>
      </c>
    </row>
    <row r="4" spans="1:4" s="36" customFormat="1" ht="14.25" customHeight="1" x14ac:dyDescent="0.15">
      <c r="A4" s="53" t="s">
        <v>531</v>
      </c>
      <c r="B4" s="96"/>
      <c r="C4" s="118" t="s">
        <v>308</v>
      </c>
    </row>
    <row r="5" spans="1:4" s="36" customFormat="1" ht="16" x14ac:dyDescent="0.15">
      <c r="A5" s="53" t="s">
        <v>532</v>
      </c>
      <c r="B5" s="122"/>
      <c r="C5" s="124" t="s">
        <v>154</v>
      </c>
    </row>
    <row r="6" spans="1:4" s="36" customFormat="1" ht="14" x14ac:dyDescent="0.15">
      <c r="A6" s="122"/>
      <c r="B6" s="122"/>
      <c r="C6" s="125" t="s">
        <v>155</v>
      </c>
    </row>
    <row r="7" spans="1:4" s="36" customFormat="1" ht="14" x14ac:dyDescent="0.15">
      <c r="A7" s="122"/>
      <c r="B7" s="122"/>
      <c r="C7" s="125" t="s">
        <v>156</v>
      </c>
    </row>
    <row r="8" spans="1:4" s="36" customFormat="1" ht="14" x14ac:dyDescent="0.15">
      <c r="A8" s="122"/>
      <c r="B8" s="122"/>
      <c r="C8" s="125" t="s">
        <v>157</v>
      </c>
    </row>
    <row r="9" spans="1:4" s="36" customFormat="1" ht="14" x14ac:dyDescent="0.15">
      <c r="A9" s="122"/>
      <c r="B9" s="122"/>
      <c r="C9" s="125" t="s">
        <v>158</v>
      </c>
    </row>
    <row r="10" spans="1:4" s="36" customFormat="1" ht="14" x14ac:dyDescent="0.15">
      <c r="A10" s="122"/>
      <c r="B10" s="122"/>
      <c r="C10" s="125" t="s">
        <v>159</v>
      </c>
    </row>
    <row r="11" spans="1:4" s="36" customFormat="1" ht="14" x14ac:dyDescent="0.15">
      <c r="A11" s="122"/>
      <c r="B11" s="122"/>
      <c r="C11" s="125" t="s">
        <v>160</v>
      </c>
    </row>
    <row r="12" spans="1:4" s="36" customFormat="1" ht="14" x14ac:dyDescent="0.15">
      <c r="A12" s="122"/>
      <c r="B12" s="122"/>
      <c r="C12" s="125" t="s">
        <v>161</v>
      </c>
    </row>
    <row r="13" spans="1:4" s="36" customFormat="1" ht="14" x14ac:dyDescent="0.15">
      <c r="A13" s="122"/>
      <c r="B13" s="122"/>
      <c r="C13" s="125" t="s">
        <v>162</v>
      </c>
    </row>
    <row r="14" spans="1:4" s="36" customFormat="1" ht="14" x14ac:dyDescent="0.15">
      <c r="A14" s="122"/>
      <c r="B14" s="122"/>
      <c r="C14" s="125" t="s">
        <v>163</v>
      </c>
    </row>
    <row r="15" spans="1:4" s="36" customFormat="1" ht="14" x14ac:dyDescent="0.15">
      <c r="A15" s="122"/>
      <c r="B15" s="122"/>
      <c r="C15" s="125" t="s">
        <v>164</v>
      </c>
    </row>
    <row r="16" spans="1:4" s="36" customFormat="1" ht="14" x14ac:dyDescent="0.15">
      <c r="A16" s="122"/>
      <c r="B16" s="122"/>
      <c r="C16" s="125" t="s">
        <v>165</v>
      </c>
    </row>
    <row r="17" spans="1:3" s="36" customFormat="1" ht="14" x14ac:dyDescent="0.15">
      <c r="A17" s="122"/>
      <c r="B17" s="122"/>
      <c r="C17" s="125" t="s">
        <v>166</v>
      </c>
    </row>
    <row r="18" spans="1:3" s="36" customFormat="1" ht="14" x14ac:dyDescent="0.15">
      <c r="A18" s="122"/>
      <c r="B18" s="122"/>
      <c r="C18" s="125" t="s">
        <v>167</v>
      </c>
    </row>
    <row r="19" spans="1:3" s="36" customFormat="1" ht="14" x14ac:dyDescent="0.15">
      <c r="A19" s="122"/>
      <c r="B19" s="122"/>
      <c r="C19" s="125" t="s">
        <v>168</v>
      </c>
    </row>
    <row r="20" spans="1:3" s="36" customFormat="1" ht="14" x14ac:dyDescent="0.15">
      <c r="A20" s="122"/>
      <c r="B20" s="122"/>
      <c r="C20" s="125" t="s">
        <v>169</v>
      </c>
    </row>
    <row r="21" spans="1:3" s="36" customFormat="1" ht="14" x14ac:dyDescent="0.15">
      <c r="A21" s="122"/>
      <c r="B21" s="122"/>
      <c r="C21" s="125" t="s">
        <v>170</v>
      </c>
    </row>
    <row r="22" spans="1:3" s="36" customFormat="1" ht="14" x14ac:dyDescent="0.15">
      <c r="A22" s="122"/>
      <c r="B22" s="122"/>
      <c r="C22" s="125" t="s">
        <v>171</v>
      </c>
    </row>
    <row r="23" spans="1:3" s="36" customFormat="1" ht="14" x14ac:dyDescent="0.15">
      <c r="A23" s="122"/>
      <c r="B23" s="122"/>
      <c r="C23" s="125" t="s">
        <v>172</v>
      </c>
    </row>
    <row r="24" spans="1:3" s="36" customFormat="1" ht="14" x14ac:dyDescent="0.15">
      <c r="A24" s="122"/>
      <c r="B24" s="122"/>
      <c r="C24" s="125" t="s">
        <v>173</v>
      </c>
    </row>
    <row r="25" spans="1:3" s="36" customFormat="1" ht="14" x14ac:dyDescent="0.15">
      <c r="A25" s="122"/>
      <c r="B25" s="122"/>
      <c r="C25" s="125" t="s">
        <v>174</v>
      </c>
    </row>
    <row r="26" spans="1:3" s="36" customFormat="1" ht="14" x14ac:dyDescent="0.15">
      <c r="A26" s="122"/>
      <c r="B26" s="122"/>
      <c r="C26" s="125" t="s">
        <v>175</v>
      </c>
    </row>
    <row r="27" spans="1:3" s="36" customFormat="1" ht="14" x14ac:dyDescent="0.15">
      <c r="A27" s="122"/>
      <c r="B27" s="122"/>
      <c r="C27" s="125" t="s">
        <v>176</v>
      </c>
    </row>
    <row r="28" spans="1:3" s="36" customFormat="1" ht="14" x14ac:dyDescent="0.15">
      <c r="A28" s="122"/>
      <c r="B28" s="122"/>
      <c r="C28" s="125" t="s">
        <v>177</v>
      </c>
    </row>
    <row r="29" spans="1:3" s="36" customFormat="1" ht="14" x14ac:dyDescent="0.15">
      <c r="A29" s="122"/>
      <c r="B29" s="122"/>
      <c r="C29" s="125" t="s">
        <v>178</v>
      </c>
    </row>
    <row r="30" spans="1:3" s="36" customFormat="1" ht="14" x14ac:dyDescent="0.15">
      <c r="A30" s="122"/>
      <c r="B30" s="122"/>
      <c r="C30" s="125" t="s">
        <v>179</v>
      </c>
    </row>
    <row r="31" spans="1:3" s="36" customFormat="1" ht="14" x14ac:dyDescent="0.15">
      <c r="A31" s="122"/>
      <c r="B31" s="122"/>
      <c r="C31" s="125" t="s">
        <v>180</v>
      </c>
    </row>
    <row r="32" spans="1:3" s="36" customFormat="1" ht="14" x14ac:dyDescent="0.15">
      <c r="A32" s="122"/>
      <c r="B32" s="122"/>
      <c r="C32" s="125" t="s">
        <v>50</v>
      </c>
    </row>
    <row r="33" spans="1:3" s="36" customFormat="1" ht="14" x14ac:dyDescent="0.15">
      <c r="A33" s="122"/>
      <c r="B33" s="122"/>
      <c r="C33" s="125" t="s">
        <v>51</v>
      </c>
    </row>
    <row r="34" spans="1:3" s="36" customFormat="1" ht="14" x14ac:dyDescent="0.15">
      <c r="A34" s="122"/>
      <c r="B34" s="122"/>
      <c r="C34" s="125" t="s">
        <v>52</v>
      </c>
    </row>
    <row r="35" spans="1:3" s="36" customFormat="1" ht="14" x14ac:dyDescent="0.15">
      <c r="A35" s="122"/>
      <c r="B35" s="122"/>
      <c r="C35" s="125" t="s">
        <v>53</v>
      </c>
    </row>
    <row r="36" spans="1:3" s="36" customFormat="1" ht="14" x14ac:dyDescent="0.15">
      <c r="A36" s="122"/>
      <c r="B36" s="122"/>
      <c r="C36" s="125" t="s">
        <v>54</v>
      </c>
    </row>
    <row r="37" spans="1:3" s="36" customFormat="1" ht="14" x14ac:dyDescent="0.15">
      <c r="A37" s="122"/>
      <c r="B37" s="122"/>
      <c r="C37" s="125" t="s">
        <v>55</v>
      </c>
    </row>
    <row r="38" spans="1:3" s="36" customFormat="1" ht="14" x14ac:dyDescent="0.15">
      <c r="A38" s="122"/>
      <c r="B38" s="122"/>
      <c r="C38" s="125" t="s">
        <v>56</v>
      </c>
    </row>
    <row r="39" spans="1:3" s="36" customFormat="1" ht="14" x14ac:dyDescent="0.15">
      <c r="A39" s="122"/>
      <c r="B39" s="122"/>
      <c r="C39" s="125"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25"/>
  <sheetViews>
    <sheetView workbookViewId="0">
      <selection activeCell="D16" sqref="D16"/>
    </sheetView>
  </sheetViews>
  <sheetFormatPr baseColWidth="10" defaultColWidth="9.1640625" defaultRowHeight="13" x14ac:dyDescent="0.15"/>
  <cols>
    <col min="1" max="1" width="26.6640625" style="126" customWidth="1"/>
    <col min="2" max="2" width="6.5" style="126" customWidth="1"/>
    <col min="3" max="3" width="52.33203125" style="131"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6" customFormat="1" ht="12.75" customHeight="1" thickBot="1" x14ac:dyDescent="0.2">
      <c r="A1" s="122"/>
      <c r="B1" s="122"/>
      <c r="C1" s="127" t="s">
        <v>181</v>
      </c>
      <c r="D1" s="37" t="s">
        <v>65</v>
      </c>
    </row>
    <row r="2" spans="1:7" s="36" customFormat="1" ht="12.75" customHeight="1" x14ac:dyDescent="0.15">
      <c r="A2" s="95" t="s">
        <v>316</v>
      </c>
      <c r="B2" s="122"/>
      <c r="C2" s="128" t="s">
        <v>58</v>
      </c>
      <c r="D2" s="35" t="s">
        <v>782</v>
      </c>
      <c r="F2" s="38"/>
      <c r="G2" s="38"/>
    </row>
    <row r="3" spans="1:7" s="36" customFormat="1" ht="12.75" customHeight="1" x14ac:dyDescent="0.15">
      <c r="A3" s="122" t="s">
        <v>22</v>
      </c>
      <c r="B3" s="122"/>
      <c r="C3" s="128" t="s">
        <v>60</v>
      </c>
      <c r="D3" s="35" t="s">
        <v>783</v>
      </c>
      <c r="F3" s="38"/>
      <c r="G3" s="38"/>
    </row>
    <row r="4" spans="1:7" s="36" customFormat="1" ht="12.75" customHeight="1" x14ac:dyDescent="0.15">
      <c r="A4" s="129" t="s">
        <v>321</v>
      </c>
      <c r="B4" s="122"/>
      <c r="C4" s="95" t="s">
        <v>368</v>
      </c>
      <c r="D4" s="58" t="s">
        <v>363</v>
      </c>
      <c r="E4" s="62" t="s">
        <v>472</v>
      </c>
      <c r="F4" s="38"/>
      <c r="G4" s="38"/>
    </row>
    <row r="5" spans="1:7" s="36" customFormat="1" ht="12.75" customHeight="1" x14ac:dyDescent="0.15">
      <c r="A5" s="129" t="s">
        <v>322</v>
      </c>
      <c r="B5" s="122"/>
      <c r="C5" s="95" t="s">
        <v>317</v>
      </c>
      <c r="D5" s="59" t="s">
        <v>785</v>
      </c>
      <c r="E5" s="63" t="s">
        <v>475</v>
      </c>
      <c r="F5" s="38"/>
      <c r="G5" s="38"/>
    </row>
    <row r="6" spans="1:7" s="36" customFormat="1" ht="12.75" customHeight="1" x14ac:dyDescent="0.15">
      <c r="A6" s="129" t="s">
        <v>323</v>
      </c>
      <c r="B6" s="122"/>
      <c r="C6" s="128" t="s">
        <v>59</v>
      </c>
      <c r="D6" s="35" t="s">
        <v>784</v>
      </c>
      <c r="F6" s="38"/>
      <c r="G6" s="38"/>
    </row>
    <row r="7" spans="1:7" s="36" customFormat="1" ht="12.75" customHeight="1" x14ac:dyDescent="0.15">
      <c r="A7" s="122"/>
      <c r="B7" s="122"/>
      <c r="C7" s="128" t="s">
        <v>62</v>
      </c>
      <c r="F7" s="38"/>
      <c r="G7" s="38"/>
    </row>
    <row r="8" spans="1:7" s="36" customFormat="1" ht="12.75" customHeight="1" x14ac:dyDescent="0.15">
      <c r="A8" s="122"/>
      <c r="B8" s="122"/>
      <c r="C8" s="118" t="s">
        <v>311</v>
      </c>
      <c r="F8" s="38"/>
      <c r="G8" s="38"/>
    </row>
    <row r="9" spans="1:7" s="36" customFormat="1" ht="12.75" customHeight="1" x14ac:dyDescent="0.15">
      <c r="A9" s="122"/>
      <c r="B9" s="122"/>
      <c r="C9" s="99" t="s">
        <v>307</v>
      </c>
      <c r="F9" s="38"/>
      <c r="G9" s="38"/>
    </row>
    <row r="10" spans="1:7" s="36" customFormat="1" ht="12.75" customHeight="1" x14ac:dyDescent="0.15">
      <c r="A10" s="122"/>
      <c r="B10" s="122"/>
      <c r="C10" s="128" t="s">
        <v>309</v>
      </c>
      <c r="F10" s="38"/>
      <c r="G10" s="38"/>
    </row>
    <row r="11" spans="1:7" s="36" customFormat="1" ht="12.75" customHeight="1" x14ac:dyDescent="0.15">
      <c r="A11" s="122"/>
      <c r="B11" s="122"/>
      <c r="C11" s="130" t="s">
        <v>310</v>
      </c>
      <c r="F11" s="38"/>
      <c r="G11" s="38"/>
    </row>
    <row r="12" spans="1:7" s="36" customFormat="1" ht="12.75" customHeight="1" x14ac:dyDescent="0.15">
      <c r="A12" s="122"/>
      <c r="B12" s="122"/>
      <c r="C12" s="128" t="s">
        <v>313</v>
      </c>
      <c r="F12" s="38"/>
      <c r="G12" s="38"/>
    </row>
    <row r="13" spans="1:7" s="36" customFormat="1" ht="12.75" customHeight="1" x14ac:dyDescent="0.15">
      <c r="A13" s="122"/>
      <c r="B13" s="122"/>
      <c r="C13" s="128" t="s">
        <v>314</v>
      </c>
      <c r="F13" s="38"/>
      <c r="G13" s="38"/>
    </row>
    <row r="14" spans="1:7" s="36" customFormat="1" ht="12.75" customHeight="1" x14ac:dyDescent="0.15">
      <c r="A14" s="122"/>
      <c r="B14" s="122"/>
      <c r="C14" s="128" t="s">
        <v>312</v>
      </c>
      <c r="F14" s="38"/>
      <c r="G14" s="38"/>
    </row>
    <row r="15" spans="1:7" s="36" customFormat="1" ht="12.75" customHeight="1" x14ac:dyDescent="0.15">
      <c r="A15" s="122"/>
      <c r="B15" s="122"/>
      <c r="C15" s="128" t="s">
        <v>61</v>
      </c>
      <c r="F15" s="38"/>
      <c r="G15" s="38"/>
    </row>
    <row r="16" spans="1:7" s="36" customFormat="1" ht="12.75" customHeight="1" x14ac:dyDescent="0.15">
      <c r="A16" s="122"/>
      <c r="B16" s="122"/>
      <c r="C16" s="128" t="s">
        <v>63</v>
      </c>
      <c r="F16" s="38"/>
      <c r="G16" s="38"/>
    </row>
    <row r="17" spans="1:7" s="36" customFormat="1" ht="12.75" customHeight="1" x14ac:dyDescent="0.15">
      <c r="A17" s="122"/>
      <c r="B17" s="122"/>
      <c r="C17" s="128" t="s">
        <v>411</v>
      </c>
      <c r="D17" s="155"/>
      <c r="F17" s="38"/>
      <c r="G17" s="38"/>
    </row>
    <row r="18" spans="1:7" s="36" customFormat="1" ht="12.75" customHeight="1" x14ac:dyDescent="0.15">
      <c r="A18" s="122"/>
      <c r="B18" s="122"/>
      <c r="C18" s="128" t="s">
        <v>412</v>
      </c>
      <c r="F18" s="38"/>
      <c r="G18" s="38"/>
    </row>
    <row r="19" spans="1:7" ht="12.75" customHeight="1" x14ac:dyDescent="0.2">
      <c r="C19" s="128" t="s">
        <v>64</v>
      </c>
      <c r="F19" s="7"/>
      <c r="G19" s="7"/>
    </row>
    <row r="20" spans="1:7" ht="12.75" customHeight="1" x14ac:dyDescent="0.15"/>
    <row r="21" spans="1:7" ht="12.75" customHeight="1" x14ac:dyDescent="0.15">
      <c r="C21" s="84"/>
    </row>
    <row r="22" spans="1:7" ht="12.75" customHeight="1" x14ac:dyDescent="0.15">
      <c r="C22" s="84"/>
    </row>
    <row r="23" spans="1:7" x14ac:dyDescent="0.15">
      <c r="C23" s="96"/>
    </row>
    <row r="24" spans="1:7" x14ac:dyDescent="0.15">
      <c r="C24" s="96"/>
    </row>
    <row r="25" spans="1:7" x14ac:dyDescent="0.15">
      <c r="C25" s="121"/>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xr:uid="{00000000-0002-0000-0800-000000000000}">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Jackie Walejko</cp:lastModifiedBy>
  <cp:lastPrinted>2007-05-16T16:16:59Z</cp:lastPrinted>
  <dcterms:created xsi:type="dcterms:W3CDTF">2005-10-28T16:00:34Z</dcterms:created>
  <dcterms:modified xsi:type="dcterms:W3CDTF">2018-11-30T16:01:29Z</dcterms:modified>
</cp:coreProperties>
</file>