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chimiya/Dropbox (Edison_Lab@UGA)/Projects/phytoplankton/Mario_projects/Collaborative/Endometabolome-2/6_Publication/2_/Deposition/DepositionFiles/Data_analysis/Analysis/Inputs/"/>
    </mc:Choice>
  </mc:AlternateContent>
  <xr:revisionPtr revIDLastSave="0" documentId="13_ncr:1_{10E0B85A-8D20-0944-98A1-23A29DAC7776}" xr6:coauthVersionLast="47" xr6:coauthVersionMax="47" xr10:uidLastSave="{00000000-0000-0000-0000-000000000000}"/>
  <bookViews>
    <workbookView xWindow="0" yWindow="500" windowWidth="33600" windowHeight="20500" xr2:uid="{F32B55AF-E364-FB49-8941-4A9B61072F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" i="1"/>
  <c r="J27" i="1"/>
  <c r="J28" i="1"/>
  <c r="J26" i="1"/>
  <c r="H28" i="1"/>
  <c r="H27" i="1"/>
  <c r="H26" i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  <c r="H3" i="1"/>
  <c r="J3" i="1" s="1"/>
  <c r="H2" i="1"/>
  <c r="J2" i="1" s="1"/>
</calcChain>
</file>

<file path=xl/sharedStrings.xml><?xml version="1.0" encoding="utf-8"?>
<sst xmlns="http://schemas.openxmlformats.org/spreadsheetml/2006/main" count="96" uniqueCount="55">
  <si>
    <t>14°C Co-culture</t>
  </si>
  <si>
    <t>20°C Co-culture</t>
  </si>
  <si>
    <t>28°C Co-culture</t>
  </si>
  <si>
    <t>14°C Axenic</t>
  </si>
  <si>
    <t>20°C Axenic</t>
  </si>
  <si>
    <t>28°C Axenic</t>
  </si>
  <si>
    <t>14 co-culture Day6</t>
  </si>
  <si>
    <t>20 co-culture Day4</t>
  </si>
  <si>
    <t>28 co-culture Day3</t>
  </si>
  <si>
    <t>14 axenic Day6</t>
  </si>
  <si>
    <t>Number</t>
  </si>
  <si>
    <t>Sample2</t>
  </si>
  <si>
    <t>Volume</t>
  </si>
  <si>
    <t>Cells/mL</t>
  </si>
  <si>
    <t>Cells/filter</t>
  </si>
  <si>
    <t>Cell volume (um3)</t>
  </si>
  <si>
    <t>Cell volume per filter (um3)</t>
  </si>
  <si>
    <t>8.batch.p0-12.ucsf</t>
  </si>
  <si>
    <t>12.batch.p0-12.ucsf</t>
  </si>
  <si>
    <t>16.batch.p0-12.ucsf</t>
  </si>
  <si>
    <t>20.batch.p0-12.ucsf</t>
  </si>
  <si>
    <t>24.batch.p0-12.ucsf</t>
  </si>
  <si>
    <t>28.batch.p0-12.ucsf</t>
  </si>
  <si>
    <t>32.batch.p0-12.ucsf</t>
  </si>
  <si>
    <t>36.batch.p0-12.ucsf</t>
  </si>
  <si>
    <t>40.batch.p0-10.ucsf</t>
  </si>
  <si>
    <t>44.batch.p0-10.ucsf</t>
  </si>
  <si>
    <t>48.batch.p0-10.ucsf</t>
  </si>
  <si>
    <t>52.batch.p0-10.ucsf</t>
  </si>
  <si>
    <t>56.batch.p0-10.ucsf</t>
  </si>
  <si>
    <t>60.batch.p0-10.ucsf</t>
  </si>
  <si>
    <t>64.batch.p0-10.ucsf</t>
  </si>
  <si>
    <t>68.batch.p0-10.ucsf</t>
  </si>
  <si>
    <t>72.batch.p0-8.ucsf</t>
  </si>
  <si>
    <t>76.batch.p0-8.ucsf</t>
  </si>
  <si>
    <t>80.batch.p0-8.ucsf</t>
  </si>
  <si>
    <t>84.batch.p0-8.ucsf</t>
  </si>
  <si>
    <t>88.batch.p0-8.ucsf</t>
  </si>
  <si>
    <t>92.batch.p0-8.ucsf</t>
  </si>
  <si>
    <t>96.batch.p0-8.ucsf</t>
  </si>
  <si>
    <t>100.batch.p0-8.ucsf</t>
  </si>
  <si>
    <t>104.batch.p0-10.ucsf</t>
  </si>
  <si>
    <t>108.batch.p0-10.ucsf</t>
  </si>
  <si>
    <t>4.batch.p0-10.ucsf</t>
  </si>
  <si>
    <t>Solvent blank-1</t>
  </si>
  <si>
    <t>Solvent blank-2</t>
  </si>
  <si>
    <t>Media blank</t>
  </si>
  <si>
    <t>File</t>
  </si>
  <si>
    <t>Group</t>
  </si>
  <si>
    <t>Treatment</t>
  </si>
  <si>
    <t>Dilution</t>
  </si>
  <si>
    <t>Number of filter</t>
  </si>
  <si>
    <t>CellVolumePerSample</t>
  </si>
  <si>
    <t>20 axenic Day4</t>
  </si>
  <si>
    <t>28 axenic Day3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</si>
</sst>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11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6F861-0F69-004C-8E2A-59E882FEA3E9}">
  <dimension ref="A1:M28"/>
  <sheetViews>
    <sheetView tabSelected="1" workbookViewId="0">
      <selection activeCell="J30" sqref="A1:XFD1048576"/>
    </sheetView>
  </sheetViews>
  <sheetFormatPr baseColWidth="10" defaultRowHeight="16" x14ac:dyDescent="0.2"/>
  <cols>
    <col min="1" max="1" width="7.83203125" style="1" bestFit="1" customWidth="1"/>
    <col min="2" max="2" width="17.33203125" style="1" bestFit="1" customWidth="1"/>
    <col min="3" max="3" width="13.83203125" style="1" bestFit="1" customWidth="1"/>
    <col min="4" max="4" width="16.5" style="1" bestFit="1" customWidth="1"/>
    <col min="5" max="5" width="16.5" style="1" customWidth="1"/>
    <col min="6" max="6" width="7.5" style="1" bestFit="1" customWidth="1"/>
    <col min="7" max="7" width="8.6640625" style="1" bestFit="1" customWidth="1"/>
    <col min="8" max="8" width="9.83203125" style="1" bestFit="1" customWidth="1"/>
    <col min="9" max="9" width="16.33203125" style="1" bestFit="1" customWidth="1"/>
    <col min="10" max="10" width="24.1640625" style="1" bestFit="1" customWidth="1"/>
    <col min="11" max="11" width="14.5" style="1" bestFit="1" customWidth="1"/>
    <col min="12" max="12" width="14.5" style="1" customWidth="1"/>
    <col min="13" max="16384" width="10.83203125" style="1"/>
  </cols>
  <sheetData>
    <row r="1" spans="1:13" x14ac:dyDescent="0.2">
      <c r="A1" s="1" t="s">
        <v>10</v>
      </c>
      <c r="B1" s="1" t="s">
        <v>47</v>
      </c>
      <c r="C1" s="1" t="s">
        <v>49</v>
      </c>
      <c r="D1" s="1" t="s">
        <v>11</v>
      </c>
      <c r="E1" s="1" t="s">
        <v>48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51</v>
      </c>
      <c r="L1" s="1" t="s">
        <v>52</v>
      </c>
      <c r="M1" s="1" t="s">
        <v>50</v>
      </c>
    </row>
    <row r="2" spans="1:13" x14ac:dyDescent="0.2">
      <c r="A2" s="2">
        <v>1</v>
      </c>
      <c r="B2" s="2" t="s">
        <v>17</v>
      </c>
      <c r="C2" s="2" t="s">
        <v>0</v>
      </c>
      <c r="D2" s="1" t="s">
        <v>6</v>
      </c>
      <c r="E2" s="1">
        <v>1</v>
      </c>
      <c r="F2" s="3">
        <v>320</v>
      </c>
      <c r="G2" s="4">
        <v>413200</v>
      </c>
      <c r="H2" s="4">
        <f>F2*G2</f>
        <v>132224000</v>
      </c>
      <c r="I2" s="3">
        <v>40</v>
      </c>
      <c r="J2" s="4">
        <f t="shared" ref="J2:J28" si="0">H2*I2</f>
        <v>5288960000</v>
      </c>
      <c r="K2" s="5">
        <v>1</v>
      </c>
      <c r="L2" s="5">
        <f>J2*K2</f>
        <v>5288960000</v>
      </c>
      <c r="M2" s="1">
        <v>1</v>
      </c>
    </row>
    <row r="3" spans="1:13" x14ac:dyDescent="0.2">
      <c r="A3" s="2">
        <v>2</v>
      </c>
      <c r="B3" s="2" t="s">
        <v>18</v>
      </c>
      <c r="C3" s="2" t="s">
        <v>0</v>
      </c>
      <c r="D3" s="1" t="s">
        <v>6</v>
      </c>
      <c r="E3" s="1">
        <v>1</v>
      </c>
      <c r="F3" s="3">
        <v>320</v>
      </c>
      <c r="G3" s="4">
        <v>572800</v>
      </c>
      <c r="H3" s="4">
        <f>F3*G3</f>
        <v>183296000</v>
      </c>
      <c r="I3" s="3">
        <v>40</v>
      </c>
      <c r="J3" s="4">
        <f t="shared" si="0"/>
        <v>7331840000</v>
      </c>
      <c r="K3" s="5">
        <v>2</v>
      </c>
      <c r="L3" s="5">
        <f t="shared" ref="L3:L28" si="1">J3*K3</f>
        <v>14663680000</v>
      </c>
      <c r="M3" s="1">
        <v>0.83333333333333337</v>
      </c>
    </row>
    <row r="4" spans="1:13" x14ac:dyDescent="0.2">
      <c r="A4" s="2">
        <v>3</v>
      </c>
      <c r="B4" s="2" t="s">
        <v>19</v>
      </c>
      <c r="C4" s="2" t="s">
        <v>0</v>
      </c>
      <c r="D4" s="1" t="s">
        <v>6</v>
      </c>
      <c r="E4" s="1">
        <v>1</v>
      </c>
      <c r="F4" s="3">
        <v>320</v>
      </c>
      <c r="G4" s="4">
        <v>449400</v>
      </c>
      <c r="H4" s="4">
        <f t="shared" ref="H4:H28" si="2">F4*G4</f>
        <v>143808000</v>
      </c>
      <c r="I4" s="3">
        <v>40</v>
      </c>
      <c r="J4" s="4">
        <f t="shared" si="0"/>
        <v>5752320000</v>
      </c>
      <c r="K4" s="5">
        <v>2</v>
      </c>
      <c r="L4" s="5">
        <f t="shared" si="1"/>
        <v>11504640000</v>
      </c>
      <c r="M4" s="1">
        <v>0.83333333333333337</v>
      </c>
    </row>
    <row r="5" spans="1:13" x14ac:dyDescent="0.2">
      <c r="A5" s="2">
        <v>4</v>
      </c>
      <c r="B5" s="2" t="s">
        <v>20</v>
      </c>
      <c r="C5" s="2" t="s">
        <v>0</v>
      </c>
      <c r="D5" s="1" t="s">
        <v>6</v>
      </c>
      <c r="E5" s="1">
        <v>1</v>
      </c>
      <c r="F5" s="3">
        <v>320</v>
      </c>
      <c r="G5" s="4">
        <v>454200</v>
      </c>
      <c r="H5" s="4">
        <f t="shared" si="2"/>
        <v>145344000</v>
      </c>
      <c r="I5" s="3">
        <v>40</v>
      </c>
      <c r="J5" s="4">
        <f t="shared" si="0"/>
        <v>5813760000</v>
      </c>
      <c r="K5" s="5">
        <v>2</v>
      </c>
      <c r="L5" s="5">
        <f t="shared" si="1"/>
        <v>11627520000</v>
      </c>
      <c r="M5" s="1">
        <v>0.83333333333333337</v>
      </c>
    </row>
    <row r="6" spans="1:13" x14ac:dyDescent="0.2">
      <c r="A6" s="2">
        <v>5</v>
      </c>
      <c r="B6" s="2" t="s">
        <v>21</v>
      </c>
      <c r="C6" s="2" t="s">
        <v>1</v>
      </c>
      <c r="D6" s="1" t="s">
        <v>7</v>
      </c>
      <c r="E6" s="1">
        <v>2</v>
      </c>
      <c r="F6" s="3">
        <v>320</v>
      </c>
      <c r="G6" s="4">
        <v>431200</v>
      </c>
      <c r="H6" s="4">
        <f t="shared" si="2"/>
        <v>137984000</v>
      </c>
      <c r="I6" s="3">
        <v>50</v>
      </c>
      <c r="J6" s="4">
        <f t="shared" si="0"/>
        <v>6899200000</v>
      </c>
      <c r="K6" s="5">
        <v>2</v>
      </c>
      <c r="L6" s="5">
        <f t="shared" si="1"/>
        <v>13798400000</v>
      </c>
      <c r="M6" s="1">
        <v>0.83333333333333337</v>
      </c>
    </row>
    <row r="7" spans="1:13" x14ac:dyDescent="0.2">
      <c r="A7" s="2">
        <v>6</v>
      </c>
      <c r="B7" s="2" t="s">
        <v>22</v>
      </c>
      <c r="C7" s="2" t="s">
        <v>1</v>
      </c>
      <c r="D7" s="1" t="s">
        <v>7</v>
      </c>
      <c r="E7" s="1">
        <v>2</v>
      </c>
      <c r="F7" s="3">
        <v>320</v>
      </c>
      <c r="G7" s="4">
        <v>389800</v>
      </c>
      <c r="H7" s="4">
        <f t="shared" si="2"/>
        <v>124736000</v>
      </c>
      <c r="I7" s="3">
        <v>50</v>
      </c>
      <c r="J7" s="4">
        <f t="shared" si="0"/>
        <v>6236800000</v>
      </c>
      <c r="K7" s="5">
        <v>2</v>
      </c>
      <c r="L7" s="5">
        <f t="shared" si="1"/>
        <v>12473600000</v>
      </c>
      <c r="M7" s="1">
        <v>0.83333333333333337</v>
      </c>
    </row>
    <row r="8" spans="1:13" x14ac:dyDescent="0.2">
      <c r="A8" s="2">
        <v>7</v>
      </c>
      <c r="B8" s="2" t="s">
        <v>23</v>
      </c>
      <c r="C8" s="2" t="s">
        <v>1</v>
      </c>
      <c r="D8" s="1" t="s">
        <v>7</v>
      </c>
      <c r="E8" s="1">
        <v>2</v>
      </c>
      <c r="F8" s="3">
        <v>320</v>
      </c>
      <c r="G8" s="4">
        <v>401400</v>
      </c>
      <c r="H8" s="4">
        <f t="shared" si="2"/>
        <v>128448000</v>
      </c>
      <c r="I8" s="3">
        <v>50</v>
      </c>
      <c r="J8" s="4">
        <f t="shared" si="0"/>
        <v>6422400000</v>
      </c>
      <c r="K8" s="5">
        <v>2</v>
      </c>
      <c r="L8" s="5">
        <f t="shared" si="1"/>
        <v>12844800000</v>
      </c>
      <c r="M8" s="1">
        <v>0.83333333333333337</v>
      </c>
    </row>
    <row r="9" spans="1:13" x14ac:dyDescent="0.2">
      <c r="A9" s="2">
        <v>8</v>
      </c>
      <c r="B9" s="2" t="s">
        <v>24</v>
      </c>
      <c r="C9" s="2" t="s">
        <v>1</v>
      </c>
      <c r="D9" s="1" t="s">
        <v>7</v>
      </c>
      <c r="E9" s="1">
        <v>2</v>
      </c>
      <c r="F9" s="3">
        <v>320</v>
      </c>
      <c r="G9" s="4">
        <v>428200</v>
      </c>
      <c r="H9" s="4">
        <f t="shared" si="2"/>
        <v>137024000</v>
      </c>
      <c r="I9" s="3">
        <v>50</v>
      </c>
      <c r="J9" s="4">
        <f t="shared" si="0"/>
        <v>6851200000</v>
      </c>
      <c r="K9" s="5">
        <v>2</v>
      </c>
      <c r="L9" s="5">
        <f t="shared" si="1"/>
        <v>13702400000</v>
      </c>
      <c r="M9" s="1">
        <v>0.83333333333333337</v>
      </c>
    </row>
    <row r="10" spans="1:13" x14ac:dyDescent="0.2">
      <c r="A10" s="2">
        <v>9</v>
      </c>
      <c r="B10" s="2" t="s">
        <v>25</v>
      </c>
      <c r="C10" s="2" t="s">
        <v>2</v>
      </c>
      <c r="D10" s="1" t="s">
        <v>8</v>
      </c>
      <c r="E10" s="1">
        <v>3</v>
      </c>
      <c r="F10" s="3">
        <v>320</v>
      </c>
      <c r="G10" s="4">
        <v>273860</v>
      </c>
      <c r="H10" s="4">
        <f t="shared" si="2"/>
        <v>87635200</v>
      </c>
      <c r="I10" s="3">
        <v>131</v>
      </c>
      <c r="J10" s="4">
        <f t="shared" si="0"/>
        <v>11480211200</v>
      </c>
      <c r="K10" s="5">
        <v>2</v>
      </c>
      <c r="L10" s="5">
        <f t="shared" si="1"/>
        <v>22960422400</v>
      </c>
      <c r="M10" s="1">
        <v>0.75</v>
      </c>
    </row>
    <row r="11" spans="1:13" x14ac:dyDescent="0.2">
      <c r="A11" s="2">
        <v>10</v>
      </c>
      <c r="B11" s="2" t="s">
        <v>26</v>
      </c>
      <c r="C11" s="2" t="s">
        <v>2</v>
      </c>
      <c r="D11" s="1" t="s">
        <v>8</v>
      </c>
      <c r="E11" s="1">
        <v>3</v>
      </c>
      <c r="F11" s="3">
        <v>320</v>
      </c>
      <c r="G11" s="4">
        <v>247800</v>
      </c>
      <c r="H11" s="4">
        <f t="shared" si="2"/>
        <v>79296000</v>
      </c>
      <c r="I11" s="3">
        <v>131</v>
      </c>
      <c r="J11" s="4">
        <f t="shared" si="0"/>
        <v>10387776000</v>
      </c>
      <c r="K11" s="5">
        <v>2</v>
      </c>
      <c r="L11" s="5">
        <f t="shared" si="1"/>
        <v>20775552000</v>
      </c>
      <c r="M11" s="1">
        <v>0.75</v>
      </c>
    </row>
    <row r="12" spans="1:13" x14ac:dyDescent="0.2">
      <c r="A12" s="2">
        <v>11</v>
      </c>
      <c r="B12" s="2" t="s">
        <v>27</v>
      </c>
      <c r="C12" s="2" t="s">
        <v>2</v>
      </c>
      <c r="D12" s="1" t="s">
        <v>8</v>
      </c>
      <c r="E12" s="1">
        <v>3</v>
      </c>
      <c r="F12" s="3">
        <v>320</v>
      </c>
      <c r="G12" s="4">
        <v>462782</v>
      </c>
      <c r="H12" s="4">
        <f t="shared" si="2"/>
        <v>148090240</v>
      </c>
      <c r="I12" s="3">
        <v>131</v>
      </c>
      <c r="J12" s="4">
        <f t="shared" si="0"/>
        <v>19399821440</v>
      </c>
      <c r="K12" s="5">
        <v>2</v>
      </c>
      <c r="L12" s="5">
        <f t="shared" si="1"/>
        <v>38799642880</v>
      </c>
      <c r="M12" s="1">
        <v>0.75</v>
      </c>
    </row>
    <row r="13" spans="1:13" x14ac:dyDescent="0.2">
      <c r="A13" s="2">
        <v>12</v>
      </c>
      <c r="B13" s="2" t="s">
        <v>28</v>
      </c>
      <c r="C13" s="2" t="s">
        <v>2</v>
      </c>
      <c r="D13" s="1" t="s">
        <v>8</v>
      </c>
      <c r="E13" s="1">
        <v>3</v>
      </c>
      <c r="F13" s="3">
        <v>320</v>
      </c>
      <c r="G13" s="4">
        <v>435800</v>
      </c>
      <c r="H13" s="4">
        <f t="shared" si="2"/>
        <v>139456000</v>
      </c>
      <c r="I13" s="3">
        <v>131</v>
      </c>
      <c r="J13" s="4">
        <f t="shared" si="0"/>
        <v>18268736000</v>
      </c>
      <c r="K13" s="5">
        <v>2</v>
      </c>
      <c r="L13" s="5">
        <f t="shared" si="1"/>
        <v>36537472000</v>
      </c>
      <c r="M13" s="1">
        <v>0.75</v>
      </c>
    </row>
    <row r="14" spans="1:13" x14ac:dyDescent="0.2">
      <c r="A14" s="2">
        <v>13</v>
      </c>
      <c r="B14" s="2" t="s">
        <v>29</v>
      </c>
      <c r="C14" s="2" t="s">
        <v>3</v>
      </c>
      <c r="D14" s="1" t="s">
        <v>9</v>
      </c>
      <c r="E14" s="1">
        <v>4</v>
      </c>
      <c r="F14" s="3">
        <v>320</v>
      </c>
      <c r="G14" s="4">
        <v>2177158</v>
      </c>
      <c r="H14" s="4">
        <f t="shared" si="2"/>
        <v>696690560</v>
      </c>
      <c r="I14" s="3">
        <v>50</v>
      </c>
      <c r="J14" s="4">
        <f t="shared" si="0"/>
        <v>34834528000</v>
      </c>
      <c r="K14" s="5">
        <v>2</v>
      </c>
      <c r="L14" s="5">
        <f t="shared" si="1"/>
        <v>69669056000</v>
      </c>
      <c r="M14" s="1">
        <v>0.66666666666666663</v>
      </c>
    </row>
    <row r="15" spans="1:13" x14ac:dyDescent="0.2">
      <c r="A15" s="2">
        <v>14</v>
      </c>
      <c r="B15" s="2" t="s">
        <v>30</v>
      </c>
      <c r="C15" s="2" t="s">
        <v>3</v>
      </c>
      <c r="D15" s="1" t="s">
        <v>9</v>
      </c>
      <c r="E15" s="1">
        <v>4</v>
      </c>
      <c r="F15" s="3">
        <v>320</v>
      </c>
      <c r="G15" s="4">
        <v>1830497</v>
      </c>
      <c r="H15" s="4">
        <f t="shared" si="2"/>
        <v>585759040</v>
      </c>
      <c r="I15" s="3">
        <v>50</v>
      </c>
      <c r="J15" s="4">
        <f t="shared" si="0"/>
        <v>29287952000</v>
      </c>
      <c r="K15" s="5">
        <v>2</v>
      </c>
      <c r="L15" s="5">
        <f t="shared" si="1"/>
        <v>58575904000</v>
      </c>
      <c r="M15" s="1">
        <v>0.66666666666666663</v>
      </c>
    </row>
    <row r="16" spans="1:13" x14ac:dyDescent="0.2">
      <c r="A16" s="2">
        <v>15</v>
      </c>
      <c r="B16" s="2" t="s">
        <v>31</v>
      </c>
      <c r="C16" s="2" t="s">
        <v>3</v>
      </c>
      <c r="D16" s="1" t="s">
        <v>9</v>
      </c>
      <c r="E16" s="1">
        <v>4</v>
      </c>
      <c r="F16" s="3">
        <v>320</v>
      </c>
      <c r="G16" s="4">
        <v>2111007</v>
      </c>
      <c r="H16" s="4">
        <f t="shared" si="2"/>
        <v>675522240</v>
      </c>
      <c r="I16" s="3">
        <v>50</v>
      </c>
      <c r="J16" s="4">
        <f t="shared" si="0"/>
        <v>33776112000</v>
      </c>
      <c r="K16" s="5">
        <v>2</v>
      </c>
      <c r="L16" s="5">
        <f t="shared" si="1"/>
        <v>67552224000</v>
      </c>
      <c r="M16" s="1">
        <v>0.66666666666666663</v>
      </c>
    </row>
    <row r="17" spans="1:13" x14ac:dyDescent="0.2">
      <c r="A17" s="2">
        <v>16</v>
      </c>
      <c r="B17" s="2" t="s">
        <v>32</v>
      </c>
      <c r="C17" s="2" t="s">
        <v>3</v>
      </c>
      <c r="D17" s="1" t="s">
        <v>9</v>
      </c>
      <c r="E17" s="1">
        <v>4</v>
      </c>
      <c r="F17" s="3">
        <v>320</v>
      </c>
      <c r="G17" s="4">
        <v>2297051</v>
      </c>
      <c r="H17" s="4">
        <f t="shared" si="2"/>
        <v>735056320</v>
      </c>
      <c r="I17" s="3">
        <v>50</v>
      </c>
      <c r="J17" s="4">
        <f t="shared" si="0"/>
        <v>36752816000</v>
      </c>
      <c r="K17" s="5">
        <v>2</v>
      </c>
      <c r="L17" s="5">
        <f t="shared" si="1"/>
        <v>73505632000</v>
      </c>
      <c r="M17" s="1">
        <v>0.66666666666666663</v>
      </c>
    </row>
    <row r="18" spans="1:13" x14ac:dyDescent="0.2">
      <c r="A18" s="2">
        <v>17</v>
      </c>
      <c r="B18" s="2" t="s">
        <v>33</v>
      </c>
      <c r="C18" s="2" t="s">
        <v>4</v>
      </c>
      <c r="D18" s="1" t="s">
        <v>53</v>
      </c>
      <c r="E18" s="1">
        <v>5</v>
      </c>
      <c r="F18" s="3">
        <v>320</v>
      </c>
      <c r="G18" s="4">
        <v>1668669</v>
      </c>
      <c r="H18" s="4">
        <f t="shared" si="2"/>
        <v>533974080</v>
      </c>
      <c r="I18" s="3">
        <v>54</v>
      </c>
      <c r="J18" s="4">
        <f t="shared" si="0"/>
        <v>28834600320</v>
      </c>
      <c r="K18" s="5">
        <v>2</v>
      </c>
      <c r="L18" s="5">
        <f t="shared" si="1"/>
        <v>57669200640</v>
      </c>
      <c r="M18" s="1">
        <v>0.66666666666666663</v>
      </c>
    </row>
    <row r="19" spans="1:13" x14ac:dyDescent="0.2">
      <c r="A19" s="2">
        <v>18</v>
      </c>
      <c r="B19" s="2" t="s">
        <v>34</v>
      </c>
      <c r="C19" s="2" t="s">
        <v>4</v>
      </c>
      <c r="D19" s="1" t="s">
        <v>53</v>
      </c>
      <c r="E19" s="1">
        <v>5</v>
      </c>
      <c r="F19" s="3">
        <v>320</v>
      </c>
      <c r="G19" s="4">
        <v>1581335</v>
      </c>
      <c r="H19" s="4">
        <f t="shared" si="2"/>
        <v>506027200</v>
      </c>
      <c r="I19" s="3">
        <v>54</v>
      </c>
      <c r="J19" s="4">
        <f t="shared" si="0"/>
        <v>27325468800</v>
      </c>
      <c r="K19" s="5">
        <v>2</v>
      </c>
      <c r="L19" s="5">
        <f t="shared" si="1"/>
        <v>54650937600</v>
      </c>
      <c r="M19" s="1">
        <v>0.66666666666666663</v>
      </c>
    </row>
    <row r="20" spans="1:13" x14ac:dyDescent="0.2">
      <c r="A20" s="2">
        <v>19</v>
      </c>
      <c r="B20" s="2" t="s">
        <v>35</v>
      </c>
      <c r="C20" s="2" t="s">
        <v>4</v>
      </c>
      <c r="D20" s="1" t="s">
        <v>53</v>
      </c>
      <c r="E20" s="1">
        <v>5</v>
      </c>
      <c r="F20" s="3">
        <v>320</v>
      </c>
      <c r="G20" s="4">
        <v>1527573</v>
      </c>
      <c r="H20" s="4">
        <f t="shared" si="2"/>
        <v>488823360</v>
      </c>
      <c r="I20" s="3">
        <v>54</v>
      </c>
      <c r="J20" s="4">
        <f t="shared" si="0"/>
        <v>26396461440</v>
      </c>
      <c r="K20" s="5">
        <v>2</v>
      </c>
      <c r="L20" s="5">
        <f t="shared" si="1"/>
        <v>52792922880</v>
      </c>
      <c r="M20" s="1">
        <v>0.66666666666666663</v>
      </c>
    </row>
    <row r="21" spans="1:13" x14ac:dyDescent="0.2">
      <c r="A21" s="2">
        <v>20</v>
      </c>
      <c r="B21" s="2" t="s">
        <v>36</v>
      </c>
      <c r="C21" s="2" t="s">
        <v>4</v>
      </c>
      <c r="D21" s="1" t="s">
        <v>53</v>
      </c>
      <c r="E21" s="1">
        <v>5</v>
      </c>
      <c r="F21" s="3">
        <v>320</v>
      </c>
      <c r="G21" s="4">
        <v>1575822</v>
      </c>
      <c r="H21" s="4">
        <f t="shared" si="2"/>
        <v>504263040</v>
      </c>
      <c r="I21" s="3">
        <v>54</v>
      </c>
      <c r="J21" s="4">
        <f t="shared" si="0"/>
        <v>27230204160</v>
      </c>
      <c r="K21" s="5">
        <v>2</v>
      </c>
      <c r="L21" s="5">
        <f t="shared" si="1"/>
        <v>54460408320</v>
      </c>
      <c r="M21" s="1">
        <v>0.66666666666666663</v>
      </c>
    </row>
    <row r="22" spans="1:13" x14ac:dyDescent="0.2">
      <c r="A22" s="2">
        <v>21</v>
      </c>
      <c r="B22" s="2" t="s">
        <v>37</v>
      </c>
      <c r="C22" s="2" t="s">
        <v>5</v>
      </c>
      <c r="D22" s="1" t="s">
        <v>54</v>
      </c>
      <c r="E22" s="1">
        <v>6</v>
      </c>
      <c r="F22" s="3">
        <v>320</v>
      </c>
      <c r="G22" s="4">
        <v>542001</v>
      </c>
      <c r="H22" s="4">
        <f t="shared" si="2"/>
        <v>173440320</v>
      </c>
      <c r="I22" s="3">
        <v>124</v>
      </c>
      <c r="J22" s="4">
        <f t="shared" si="0"/>
        <v>21506599680</v>
      </c>
      <c r="K22" s="5">
        <v>2</v>
      </c>
      <c r="L22" s="5">
        <f t="shared" si="1"/>
        <v>43013199360</v>
      </c>
      <c r="M22" s="1">
        <v>0.66666666666666663</v>
      </c>
    </row>
    <row r="23" spans="1:13" x14ac:dyDescent="0.2">
      <c r="A23" s="2">
        <v>22</v>
      </c>
      <c r="B23" s="2" t="s">
        <v>38</v>
      </c>
      <c r="C23" s="2" t="s">
        <v>5</v>
      </c>
      <c r="D23" s="1" t="s">
        <v>54</v>
      </c>
      <c r="E23" s="1">
        <v>6</v>
      </c>
      <c r="F23" s="3">
        <v>320</v>
      </c>
      <c r="G23" s="4">
        <v>730159</v>
      </c>
      <c r="H23" s="4">
        <f t="shared" si="2"/>
        <v>233650880</v>
      </c>
      <c r="I23" s="3">
        <v>124</v>
      </c>
      <c r="J23" s="4">
        <f t="shared" si="0"/>
        <v>28972709120</v>
      </c>
      <c r="K23" s="5">
        <v>2</v>
      </c>
      <c r="L23" s="5">
        <f t="shared" si="1"/>
        <v>57945418240</v>
      </c>
      <c r="M23" s="1">
        <v>0.75</v>
      </c>
    </row>
    <row r="24" spans="1:13" x14ac:dyDescent="0.2">
      <c r="A24" s="2">
        <v>23</v>
      </c>
      <c r="B24" s="2" t="s">
        <v>39</v>
      </c>
      <c r="C24" s="2" t="s">
        <v>5</v>
      </c>
      <c r="D24" s="1" t="s">
        <v>54</v>
      </c>
      <c r="E24" s="1">
        <v>6</v>
      </c>
      <c r="F24" s="3">
        <v>320</v>
      </c>
      <c r="G24" s="4">
        <v>720439</v>
      </c>
      <c r="H24" s="4">
        <f t="shared" si="2"/>
        <v>230540480</v>
      </c>
      <c r="I24" s="3">
        <v>124</v>
      </c>
      <c r="J24" s="4">
        <f t="shared" si="0"/>
        <v>28587019520</v>
      </c>
      <c r="K24" s="5">
        <v>2</v>
      </c>
      <c r="L24" s="5">
        <f t="shared" si="1"/>
        <v>57174039040</v>
      </c>
      <c r="M24" s="1">
        <v>0.66666666666666663</v>
      </c>
    </row>
    <row r="25" spans="1:13" x14ac:dyDescent="0.2">
      <c r="A25" s="2">
        <v>24</v>
      </c>
      <c r="B25" s="2" t="s">
        <v>40</v>
      </c>
      <c r="C25" s="2" t="s">
        <v>5</v>
      </c>
      <c r="D25" s="1" t="s">
        <v>54</v>
      </c>
      <c r="E25" s="1">
        <v>6</v>
      </c>
      <c r="F25" s="3">
        <v>320</v>
      </c>
      <c r="G25" s="4">
        <v>831462</v>
      </c>
      <c r="H25" s="4">
        <f t="shared" si="2"/>
        <v>266067840</v>
      </c>
      <c r="I25" s="3">
        <v>124</v>
      </c>
      <c r="J25" s="4">
        <f t="shared" si="0"/>
        <v>32992412160</v>
      </c>
      <c r="K25" s="5">
        <v>2</v>
      </c>
      <c r="L25" s="5">
        <f t="shared" si="1"/>
        <v>65984824320</v>
      </c>
      <c r="M25" s="1">
        <v>0.66666666666666663</v>
      </c>
    </row>
    <row r="26" spans="1:13" x14ac:dyDescent="0.2">
      <c r="A26" s="1" t="s">
        <v>44</v>
      </c>
      <c r="B26" s="1" t="s">
        <v>41</v>
      </c>
      <c r="C26" s="2" t="s">
        <v>44</v>
      </c>
      <c r="D26" s="2" t="s">
        <v>44</v>
      </c>
      <c r="E26" s="2">
        <v>0</v>
      </c>
      <c r="F26" s="3">
        <v>320</v>
      </c>
      <c r="G26" s="4">
        <v>0</v>
      </c>
      <c r="H26" s="4">
        <f t="shared" si="2"/>
        <v>0</v>
      </c>
      <c r="I26" s="3">
        <v>0</v>
      </c>
      <c r="J26" s="4">
        <f t="shared" si="0"/>
        <v>0</v>
      </c>
      <c r="K26" s="5">
        <v>2</v>
      </c>
      <c r="L26" s="5">
        <f t="shared" si="1"/>
        <v>0</v>
      </c>
      <c r="M26" s="1">
        <v>1</v>
      </c>
    </row>
    <row r="27" spans="1:13" x14ac:dyDescent="0.2">
      <c r="A27" s="1" t="s">
        <v>45</v>
      </c>
      <c r="B27" s="1" t="s">
        <v>42</v>
      </c>
      <c r="C27" s="2" t="s">
        <v>45</v>
      </c>
      <c r="D27" s="2" t="s">
        <v>45</v>
      </c>
      <c r="E27" s="2">
        <v>0</v>
      </c>
      <c r="F27" s="3">
        <v>320</v>
      </c>
      <c r="G27" s="4">
        <v>0</v>
      </c>
      <c r="H27" s="4">
        <f t="shared" si="2"/>
        <v>0</v>
      </c>
      <c r="I27" s="1">
        <v>0</v>
      </c>
      <c r="J27" s="4">
        <f t="shared" si="0"/>
        <v>0</v>
      </c>
      <c r="K27" s="5">
        <v>2</v>
      </c>
      <c r="L27" s="5">
        <f t="shared" si="1"/>
        <v>0</v>
      </c>
      <c r="M27" s="1">
        <v>1</v>
      </c>
    </row>
    <row r="28" spans="1:13" x14ac:dyDescent="0.2">
      <c r="A28" s="1">
        <v>37</v>
      </c>
      <c r="B28" s="1" t="s">
        <v>43</v>
      </c>
      <c r="C28" s="2" t="s">
        <v>46</v>
      </c>
      <c r="D28" s="2" t="s">
        <v>46</v>
      </c>
      <c r="E28" s="2">
        <v>9</v>
      </c>
      <c r="F28" s="3">
        <v>320</v>
      </c>
      <c r="G28" s="4">
        <v>0</v>
      </c>
      <c r="H28" s="4">
        <f t="shared" si="2"/>
        <v>0</v>
      </c>
      <c r="I28" s="3">
        <v>0</v>
      </c>
      <c r="J28" s="4">
        <f t="shared" si="0"/>
        <v>0</v>
      </c>
      <c r="K28" s="5">
        <v>2</v>
      </c>
      <c r="L28" s="5">
        <f t="shared" si="1"/>
        <v>0</v>
      </c>
      <c r="M28" s="1"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Uchimiya</dc:creator>
  <cp:lastModifiedBy>Mario Uchimiya</cp:lastModifiedBy>
  <dcterms:created xsi:type="dcterms:W3CDTF">2021-01-06T23:12:22Z</dcterms:created>
  <dcterms:modified xsi:type="dcterms:W3CDTF">2023-10-29T07:44:07Z</dcterms:modified>
</cp:coreProperties>
</file>